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180" windowHeight="4755" activeTab="0"/>
  </bookViews>
  <sheets>
    <sheet name="Актив" sheetId="1" r:id="rId1"/>
    <sheet name="Пассив" sheetId="2" r:id="rId2"/>
    <sheet name="Отчет о прибылях и убытках" sheetId="3" r:id="rId3"/>
    <sheet name="_hpfdgjilrtglkj" sheetId="4" state="hidden" r:id="rId4"/>
  </sheets>
  <definedNames>
    <definedName name="_xlnm.Print_Area" localSheetId="0">'Актив'!$B$2:$T$56</definedName>
    <definedName name="_xlnm.Print_Area" localSheetId="2">'Отчет о прибылях и убытках'!$B$2:$Y$61</definedName>
    <definedName name="_xlnm.Print_Area" localSheetId="1">'Пассив'!$B$2:$I$58</definedName>
  </definedNames>
  <calcPr fullCalcOnLoad="1" refMode="R1C1"/>
</workbook>
</file>

<file path=xl/comments3.xml><?xml version="1.0" encoding="utf-8"?>
<comments xmlns="http://schemas.openxmlformats.org/spreadsheetml/2006/main">
  <authors>
    <author>Alena</author>
  </authors>
  <commentList>
    <comment ref="T15" authorId="0">
      <text>
        <r>
          <rPr>
            <sz val="8"/>
            <rFont val="Tahoma"/>
            <family val="0"/>
          </rPr>
          <t xml:space="preserve">Графа 4 отчета заполняется на основе данных графы 3 отчета за предыдущий год. Если данные за аналогичный период предыдущего года несопоставимы с данными за отчетный период, то первые из названных данных подлежат корректировке исходя из изменений учетной политики, законодательных и иных нормативных актов. Исправительные записи в бухгалтерском учете при этом не осуществляются.
</t>
        </r>
      </text>
    </comment>
  </commentList>
</comments>
</file>

<file path=xl/sharedStrings.xml><?xml version="1.0" encoding="utf-8"?>
<sst xmlns="http://schemas.openxmlformats.org/spreadsheetml/2006/main" count="417" uniqueCount="341">
  <si>
    <t>БУХГАЛТЕРСКИЙ БАЛАНС</t>
  </si>
  <si>
    <t>на</t>
  </si>
  <si>
    <t>ИНН</t>
  </si>
  <si>
    <t>Организация</t>
  </si>
  <si>
    <t>Вид деятельности</t>
  </si>
  <si>
    <t>Организационно-правовая форма / форма собственности</t>
  </si>
  <si>
    <t>Единица измерения: тыс. руб. / млн. руб. (ненужное зачеркнуть)</t>
  </si>
  <si>
    <t>Форма № 1 по ОКУД</t>
  </si>
  <si>
    <t>Дата (год, м-ц, число)</t>
  </si>
  <si>
    <t>по ОКПО</t>
  </si>
  <si>
    <t>по ОКОПФ / ОКФС</t>
  </si>
  <si>
    <t>по ОКЕИ</t>
  </si>
  <si>
    <t>КОДЫ</t>
  </si>
  <si>
    <t>0710001</t>
  </si>
  <si>
    <t>Дата утверждения</t>
  </si>
  <si>
    <t>Дата отправки (принятия)</t>
  </si>
  <si>
    <t>АКТИВ</t>
  </si>
  <si>
    <t>I. ВНЕОБОРОТНЫЕ АКТИВЫ</t>
  </si>
  <si>
    <t>в том числе:</t>
  </si>
  <si>
    <t>Прочие внеоборотные активы</t>
  </si>
  <si>
    <t>ИТОГО по разделу I</t>
  </si>
  <si>
    <t xml:space="preserve">На начало отчетного </t>
  </si>
  <si>
    <t>На конец отчетного</t>
  </si>
  <si>
    <t xml:space="preserve"> периода</t>
  </si>
  <si>
    <t xml:space="preserve">Код </t>
  </si>
  <si>
    <t>II. ОБОРОТНЫЕ АКТИВЫ</t>
  </si>
  <si>
    <t>Запасы</t>
  </si>
  <si>
    <t>прочие запасы и затраты</t>
  </si>
  <si>
    <t>Денежные средства</t>
  </si>
  <si>
    <t>Прочие оборотные активы</t>
  </si>
  <si>
    <t>ИТОГО по разделу II</t>
  </si>
  <si>
    <t>Бланки бухгалтерской отчетности</t>
  </si>
  <si>
    <t>ПАССИВ</t>
  </si>
  <si>
    <t>резервы, образованные в соответствии с законодательством</t>
  </si>
  <si>
    <t>ИТОГО по разделу III</t>
  </si>
  <si>
    <t>IV. ДОЛГОСРОЧНЫЕ ОБЯЗАТЕЛЬСТВА</t>
  </si>
  <si>
    <t>Прочие долгосрочные обязательства</t>
  </si>
  <si>
    <t xml:space="preserve">резервы, образованные в соответствии с учредительными </t>
  </si>
  <si>
    <t>документами</t>
  </si>
  <si>
    <t>ИТОГО по разделу IV</t>
  </si>
  <si>
    <t>V. КРАТКОСРОЧНЫЕ ОБЯЗАТЕЛЬСТВА</t>
  </si>
  <si>
    <t>Кредиторская задолженность</t>
  </si>
  <si>
    <t>Прочие краткосрочные обязательства</t>
  </si>
  <si>
    <t>ИТОГО по разделу V</t>
  </si>
  <si>
    <t>в том числе по лизингу</t>
  </si>
  <si>
    <t xml:space="preserve">Износ объектов внешнего благоустройства и других </t>
  </si>
  <si>
    <t>Руководитель</t>
  </si>
  <si>
    <t>(подпись)</t>
  </si>
  <si>
    <t>(расшифровка подписи)</t>
  </si>
  <si>
    <t>_________________</t>
  </si>
  <si>
    <t xml:space="preserve">Идентификационный номер налогоплательщика </t>
  </si>
  <si>
    <t>года</t>
  </si>
  <si>
    <t>На начало отчетного года</t>
  </si>
  <si>
    <t>На конец отчетного  периода</t>
  </si>
  <si>
    <t>прочие кредиторы</t>
  </si>
  <si>
    <t>по ОКВЭД</t>
  </si>
  <si>
    <t>Нематериальные активы</t>
  </si>
  <si>
    <t xml:space="preserve">Основные средства 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</si>
  <si>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</si>
  <si>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</si>
  <si>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</si>
  <si>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 xml:space="preserve">животные на выращивании и откорме </t>
  </si>
  <si>
    <t xml:space="preserve">готовая продукция и товары для перепродажи </t>
  </si>
  <si>
    <t>товары отгруженные</t>
  </si>
  <si>
    <t>расходы будущих периодов</t>
  </si>
  <si>
    <t>Налог на добавленную стоимость по приобретенным ценностям</t>
  </si>
  <si>
    <t>Краткосрочные финансовые вложения</t>
  </si>
  <si>
    <t xml:space="preserve">Уставный капитал </t>
  </si>
  <si>
    <t xml:space="preserve">Добавочный капитал </t>
  </si>
  <si>
    <t>Резервный капитал</t>
  </si>
  <si>
    <t xml:space="preserve">Займы и кредиты </t>
  </si>
  <si>
    <t>Займы и кредиты</t>
  </si>
  <si>
    <t>поставщики и подрядчики</t>
  </si>
  <si>
    <t>задолженность перед персоналом организации</t>
  </si>
  <si>
    <t xml:space="preserve">задолженность перед государственными внебюджетными фондами </t>
  </si>
  <si>
    <t xml:space="preserve">Доходы будущих периодов </t>
  </si>
  <si>
    <t xml:space="preserve">Резервы предстоящих расходов </t>
  </si>
  <si>
    <t>Арендованные основные средства</t>
  </si>
  <si>
    <t>Товарно-материальные ценности, принятые на ответственное хранение</t>
  </si>
  <si>
    <t>Товары, принятые на комиссию</t>
  </si>
  <si>
    <t xml:space="preserve">Списанная в убыток задолженность неплатежеспособных дебиторов </t>
  </si>
  <si>
    <t>Обеспечение обязательств и платежей полученные</t>
  </si>
  <si>
    <t>Обеспечение обязательств и платежей выданные</t>
  </si>
  <si>
    <t>Износ жилищного фонда</t>
  </si>
  <si>
    <t>аналогичных объектов</t>
  </si>
  <si>
    <t>384/385</t>
  </si>
  <si>
    <t/>
  </si>
  <si>
    <t xml:space="preserve">БАЛАНС </t>
  </si>
  <si>
    <t>Отложенные финансовые активы</t>
  </si>
  <si>
    <t xml:space="preserve">сырье, материалы и другие аналогичные ценности </t>
  </si>
  <si>
    <t xml:space="preserve">затраты в незавершенном производстве </t>
  </si>
  <si>
    <t>в том числе покупатели и заказчики</t>
  </si>
  <si>
    <t>III. КАПИТАЛ И РЕЗЕРВЫ</t>
  </si>
  <si>
    <t>Собственные акции, выкупленные у акционеров</t>
  </si>
  <si>
    <t>Нераспределенная прибыль (непокрытый убыток)</t>
  </si>
  <si>
    <t>Отложенные налоговые обязательства</t>
  </si>
  <si>
    <t xml:space="preserve">задолженность по налогам и сборам </t>
  </si>
  <si>
    <t>Задолженность перед участниками (учредителям) по выплате доходов</t>
  </si>
  <si>
    <t>Нематериальные активы, полученные в пользование</t>
  </si>
  <si>
    <t>Главный бухгалтер  _____________</t>
  </si>
  <si>
    <t xml:space="preserve">      (подпитсь)</t>
  </si>
  <si>
    <t xml:space="preserve">Местонахождение (адрес) </t>
  </si>
  <si>
    <t>200</t>
  </si>
  <si>
    <t xml:space="preserve"> г.</t>
  </si>
  <si>
    <t>(дата)</t>
  </si>
  <si>
    <t>Справка о наличии ценностей, учитываемых на забалансовых счетах</t>
  </si>
  <si>
    <t>показателя</t>
  </si>
  <si>
    <t>110</t>
  </si>
  <si>
    <t>120</t>
  </si>
  <si>
    <t>130</t>
  </si>
  <si>
    <t>135</t>
  </si>
  <si>
    <t>140</t>
  </si>
  <si>
    <t>145</t>
  </si>
  <si>
    <t>150</t>
  </si>
  <si>
    <t>190</t>
  </si>
  <si>
    <t>210</t>
  </si>
  <si>
    <t>220</t>
  </si>
  <si>
    <t>230</t>
  </si>
  <si>
    <t>240</t>
  </si>
  <si>
    <t>250</t>
  </si>
  <si>
    <t>260</t>
  </si>
  <si>
    <t>270</t>
  </si>
  <si>
    <t>290</t>
  </si>
  <si>
    <t>300</t>
  </si>
  <si>
    <t>410</t>
  </si>
  <si>
    <t>420</t>
  </si>
  <si>
    <t>430</t>
  </si>
  <si>
    <t>470</t>
  </si>
  <si>
    <t>490</t>
  </si>
  <si>
    <t>510</t>
  </si>
  <si>
    <t>515</t>
  </si>
  <si>
    <t>520</t>
  </si>
  <si>
    <t>590</t>
  </si>
  <si>
    <t>610</t>
  </si>
  <si>
    <t>620</t>
  </si>
  <si>
    <t>630</t>
  </si>
  <si>
    <t>640</t>
  </si>
  <si>
    <t>650</t>
  </si>
  <si>
    <t>660</t>
  </si>
  <si>
    <t>690</t>
  </si>
  <si>
    <t>700</t>
  </si>
  <si>
    <t>Код показателя</t>
  </si>
  <si>
    <t>Дебиторская задолженность (платежи по которой ожидаются более чем через 12 месяцев после отчетной даты)</t>
  </si>
  <si>
    <t>Дебиторская задолженность (платежи по которой ожидаются в течение 12 месяцев после отчетной даты)</t>
  </si>
  <si>
    <t>Приложение</t>
  </si>
  <si>
    <t>к приказу Министерства Финансов РФ</t>
  </si>
  <si>
    <t>от 22.07.2003 № 67н</t>
  </si>
  <si>
    <t>Форма 0710001 с. 2</t>
  </si>
  <si>
    <t>211</t>
  </si>
  <si>
    <t>212</t>
  </si>
  <si>
    <t>213</t>
  </si>
  <si>
    <t>214</t>
  </si>
  <si>
    <t>215</t>
  </si>
  <si>
    <t>216</t>
  </si>
  <si>
    <t>217</t>
  </si>
  <si>
    <t>431</t>
  </si>
  <si>
    <t>432</t>
  </si>
  <si>
    <t>621</t>
  </si>
  <si>
    <t>622</t>
  </si>
  <si>
    <t>623</t>
  </si>
  <si>
    <t>624</t>
  </si>
  <si>
    <t>625</t>
  </si>
  <si>
    <t>910</t>
  </si>
  <si>
    <t>911</t>
  </si>
  <si>
    <t>920</t>
  </si>
  <si>
    <t>930</t>
  </si>
  <si>
    <t>940</t>
  </si>
  <si>
    <t>950</t>
  </si>
  <si>
    <t>960</t>
  </si>
  <si>
    <t>970</t>
  </si>
  <si>
    <t>980</t>
  </si>
  <si>
    <t>990</t>
  </si>
  <si>
    <t>lsSenderPhone</t>
  </si>
  <si>
    <t>111-222-333</t>
  </si>
  <si>
    <t>1.2</t>
  </si>
  <si>
    <t>Телефон отправителя</t>
  </si>
  <si>
    <t>C(20)</t>
  </si>
  <si>
    <t>lsSenderMail</t>
  </si>
  <si>
    <t>user@user.ru</t>
  </si>
  <si>
    <t>1.3</t>
  </si>
  <si>
    <t>E-mail отправителя</t>
  </si>
  <si>
    <t>C(45)</t>
  </si>
  <si>
    <t>lsSenderStatus</t>
  </si>
  <si>
    <t>Директор</t>
  </si>
  <si>
    <t>1.4</t>
  </si>
  <si>
    <t>Должность отправителя</t>
  </si>
  <si>
    <t>lnDocNumber</t>
  </si>
  <si>
    <t>1</t>
  </si>
  <si>
    <t>2.1</t>
  </si>
  <si>
    <t>Порядковый номер документа в году (00000001)</t>
  </si>
  <si>
    <t>N(8)</t>
  </si>
  <si>
    <t>lnSenderID</t>
  </si>
  <si>
    <t>7729000000**772901001</t>
  </si>
  <si>
    <t>1.1</t>
  </si>
  <si>
    <t>ID отправителя</t>
  </si>
  <si>
    <t>N</t>
  </si>
  <si>
    <t>lbSenderType</t>
  </si>
  <si>
    <t>NaturalPerson</t>
  </si>
  <si>
    <t>lsChiefINN</t>
  </si>
  <si>
    <t>ИНН руководителя</t>
  </si>
  <si>
    <t>lsBookKeeperINN</t>
  </si>
  <si>
    <t>ИНН бухгалтера</t>
  </si>
  <si>
    <t>lsRepresentativeINN</t>
  </si>
  <si>
    <t>ИНН представителя</t>
  </si>
  <si>
    <t>lsPhysicalPersonINN</t>
  </si>
  <si>
    <t>ИНН физ.лица</t>
  </si>
  <si>
    <t>lnTagDoc</t>
  </si>
  <si>
    <t>Признак вида документа (1-первичный, 3-корректирующий)</t>
  </si>
  <si>
    <t>lnNumberOfAdjustment</t>
  </si>
  <si>
    <t>Номер корректировки</t>
  </si>
  <si>
    <t>lnPlaceOfObtaining</t>
  </si>
  <si>
    <t>Документ представляется (combobox)</t>
  </si>
  <si>
    <t>lnObjectOfTaxation</t>
  </si>
  <si>
    <t>Объект налогообложения</t>
  </si>
  <si>
    <t>lsSubscriberCode</t>
  </si>
  <si>
    <t>Код абонента</t>
  </si>
  <si>
    <t>lsPathDataOutDir</t>
  </si>
  <si>
    <t>Каталог отправки данных отчетности</t>
  </si>
  <si>
    <t>lsPathMailDir</t>
  </si>
  <si>
    <t>Каталог программы электронной почты</t>
  </si>
  <si>
    <t>lsPathOutDir</t>
  </si>
  <si>
    <t>Каталог выгрузки</t>
  </si>
  <si>
    <t>gniCode</t>
  </si>
  <si>
    <t>Целевое финансирование</t>
  </si>
  <si>
    <t>450</t>
  </si>
  <si>
    <t>1 квартал</t>
  </si>
  <si>
    <t>2 квартал</t>
  </si>
  <si>
    <t>3 квартал</t>
  </si>
  <si>
    <t>год</t>
  </si>
  <si>
    <t>ОТЧЕТ О ПРИБЫЛЯХ И УБЫТКАХ</t>
  </si>
  <si>
    <t>за</t>
  </si>
  <si>
    <t xml:space="preserve">  г.</t>
  </si>
  <si>
    <t xml:space="preserve">  </t>
  </si>
  <si>
    <t xml:space="preserve">  Форма № 2 ОКУД</t>
  </si>
  <si>
    <t>0710002</t>
  </si>
  <si>
    <t xml:space="preserve">Идентификационный номер налогоплательщика                                                                      </t>
  </si>
  <si>
    <t>/</t>
  </si>
  <si>
    <t>Показатель</t>
  </si>
  <si>
    <t>За отчетный период</t>
  </si>
  <si>
    <t>За аналогичный период предыдущего года</t>
  </si>
  <si>
    <t xml:space="preserve">наименование </t>
  </si>
  <si>
    <t>2</t>
  </si>
  <si>
    <t>3</t>
  </si>
  <si>
    <t>4</t>
  </si>
  <si>
    <t>I. Доходы и расходы по обычным видам деятельности</t>
  </si>
  <si>
    <t xml:space="preserve">Выручка (нетто) от продажи товаров, продукции, работ, услуг (за минусом налога </t>
  </si>
  <si>
    <t>010</t>
  </si>
  <si>
    <t>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</si>
  <si>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</si>
  <si>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020</t>
  </si>
  <si>
    <t>Валовая прибыль</t>
  </si>
  <si>
    <t>029</t>
  </si>
  <si>
    <t>Коммерческие расходы</t>
  </si>
  <si>
    <t>030</t>
  </si>
  <si>
    <t>Управленческие расходы</t>
  </si>
  <si>
    <t>040</t>
  </si>
  <si>
    <t xml:space="preserve">Прибыль (убыток) от продаж </t>
  </si>
  <si>
    <t>050</t>
  </si>
  <si>
    <t>Прочие доходы и расходы</t>
  </si>
  <si>
    <t>Проценты к получению</t>
  </si>
  <si>
    <t>060</t>
  </si>
  <si>
    <t>Проценты к уплате</t>
  </si>
  <si>
    <t>070</t>
  </si>
  <si>
    <t>Доходы от участия в других организациях</t>
  </si>
  <si>
    <t>080</t>
  </si>
  <si>
    <t>090</t>
  </si>
  <si>
    <t>100</t>
  </si>
  <si>
    <t>Внереализационные доходы</t>
  </si>
  <si>
    <t>Внереализационные расходы</t>
  </si>
  <si>
    <t xml:space="preserve">Прибыль (убыток) до налогообложения </t>
  </si>
  <si>
    <t>Отложенные налоговые активы</t>
  </si>
  <si>
    <t>Текущий налог на прибыль</t>
  </si>
  <si>
    <t>Чистая прибыль (убыток) отчетного периода</t>
  </si>
  <si>
    <t>Постоянные налоговые обязательства (активы)</t>
  </si>
  <si>
    <t>Базовая пррибыль (убыток) на акцию</t>
  </si>
  <si>
    <t>Разводненная прибыль (убыток) на акцию</t>
  </si>
  <si>
    <t>Расшифровка отдельных прибылей и убытков</t>
  </si>
  <si>
    <t>прибыль</t>
  </si>
  <si>
    <t>убыток</t>
  </si>
  <si>
    <t xml:space="preserve">          5</t>
  </si>
  <si>
    <t>6</t>
  </si>
  <si>
    <t>Штрафы, пени и неустойки, признанные или по которым по-</t>
  </si>
  <si>
    <t>лучены решения суда (арбитражного суда) об их взыскании</t>
  </si>
  <si>
    <t>Прибыль (убыток) прошлых лет</t>
  </si>
  <si>
    <t xml:space="preserve">Возмещение убытков, причиненных неисполнением или </t>
  </si>
  <si>
    <t>ненадлежащим исполнением обязательств</t>
  </si>
  <si>
    <t>Курсовые разницы по операциям в иностранной валюте</t>
  </si>
  <si>
    <t>Отчисления в оценочные резервы</t>
  </si>
  <si>
    <t>х</t>
  </si>
  <si>
    <t xml:space="preserve">Списание дебиторских и кредиторских задолженностей, </t>
  </si>
  <si>
    <t xml:space="preserve">по которым истек срок исковой давности </t>
  </si>
  <si>
    <t>Главный бухгалтер</t>
  </si>
  <si>
    <t>____________________</t>
  </si>
  <si>
    <t xml:space="preserve">            (расшифровка подписи)</t>
  </si>
  <si>
    <t xml:space="preserve">     (подпись)</t>
  </si>
  <si>
    <t>Полугодие</t>
  </si>
  <si>
    <t>9 месяцев</t>
  </si>
  <si>
    <t>Год</t>
  </si>
  <si>
    <t>Приложение к Приказу Минфина РФ от 22.07.2003 № 67н (в ред. Приказа Минфина РФ от 18.09.2006 № 115 н)</t>
  </si>
  <si>
    <t>Дата (год, месяц, число)</t>
  </si>
  <si>
    <t>Прочие доходы</t>
  </si>
  <si>
    <t>Прочие расходы</t>
  </si>
  <si>
    <t>111</t>
  </si>
  <si>
    <t>112</t>
  </si>
  <si>
    <t>121</t>
  </si>
  <si>
    <t>СПРАВОЧНО</t>
  </si>
  <si>
    <t>31 декабря</t>
  </si>
  <si>
    <t>9</t>
  </si>
  <si>
    <t>ОАО "Переволоцкий Агропромснаб"</t>
  </si>
  <si>
    <t>2009</t>
  </si>
  <si>
    <t>12</t>
  </si>
  <si>
    <t>31</t>
  </si>
  <si>
    <t>01481467</t>
  </si>
  <si>
    <t>5640001756</t>
  </si>
  <si>
    <t>01.11.1</t>
  </si>
  <si>
    <t>47</t>
  </si>
  <si>
    <t>49</t>
  </si>
  <si>
    <t>Выращивание зерновых и зернобобовых культур</t>
  </si>
  <si>
    <t>Открытое Акционерное</t>
  </si>
  <si>
    <t>Общество</t>
  </si>
  <si>
    <t xml:space="preserve">461263, Оренбургская область, Переволоцкий район, </t>
  </si>
  <si>
    <t>п. Переволоцкий, ул. Промышленная, д. 2.</t>
  </si>
  <si>
    <t>31.12.2009</t>
  </si>
  <si>
    <t>505</t>
  </si>
  <si>
    <t>2165</t>
  </si>
  <si>
    <t>Сирадегян С.Х.</t>
  </si>
  <si>
    <t>Романенко В.В.</t>
  </si>
  <si>
    <t>31.12.2009 г.</t>
  </si>
  <si>
    <t>12 месяцев</t>
  </si>
  <si>
    <t>Открытое Акционерное Общество</t>
  </si>
  <si>
    <t>1481467</t>
  </si>
  <si>
    <t>5487</t>
  </si>
  <si>
    <t>-3661</t>
  </si>
  <si>
    <t>4880</t>
  </si>
  <si>
    <t>-5177</t>
  </si>
  <si>
    <t>-504</t>
  </si>
  <si>
    <t>348</t>
  </si>
  <si>
    <t>-13</t>
  </si>
  <si>
    <t>-267</t>
  </si>
  <si>
    <t>618</t>
  </si>
  <si>
    <t>-87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</si>
</sst>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</numFmts>
  <fonts count="54">
    <font>
      <sz val="10"/>
      <name val="Arial Cyr"/>
      <family val="0"/>
    </font>
    <font>
      <sz val="7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i/>
      <sz val="8"/>
      <color indexed="12"/>
      <name val="Arial Cyr"/>
      <family val="2"/>
    </font>
    <font>
      <b/>
      <sz val="8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3"/>
      <name val="Arial Cyr"/>
      <family val="0"/>
    </font>
    <font>
      <b/>
      <i/>
      <sz val="9"/>
      <color indexed="12"/>
      <name val="Arial Cyr"/>
      <family val="2"/>
    </font>
    <font>
      <b/>
      <sz val="10"/>
      <color indexed="12"/>
      <name val="Arial Cyr"/>
      <family val="2"/>
    </font>
    <font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05">
    <xf numFmtId="0" fontId="0" fillId="0" borderId="0" xfId="0" applyAlignment="1">
      <alignment/>
    </xf>
    <xf numFmtId="49" fontId="0" fillId="33" borderId="0" xfId="0" applyNumberFormat="1" applyFill="1" applyAlignment="1">
      <alignment/>
    </xf>
    <xf numFmtId="49" fontId="1" fillId="33" borderId="0" xfId="0" applyNumberFormat="1" applyFont="1" applyFill="1" applyBorder="1" applyAlignment="1">
      <alignment/>
    </xf>
    <xf numFmtId="49" fontId="0" fillId="33" borderId="0" xfId="0" applyNumberFormat="1" applyFill="1" applyBorder="1" applyAlignment="1">
      <alignment/>
    </xf>
    <xf numFmtId="49" fontId="5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/>
    </xf>
    <xf numFmtId="49" fontId="6" fillId="33" borderId="0" xfId="0" applyNumberFormat="1" applyFont="1" applyFill="1" applyAlignment="1">
      <alignment/>
    </xf>
    <xf numFmtId="49" fontId="7" fillId="33" borderId="0" xfId="0" applyNumberFormat="1" applyFont="1" applyFill="1" applyAlignment="1">
      <alignment horizontal="right"/>
    </xf>
    <xf numFmtId="49" fontId="6" fillId="33" borderId="0" xfId="0" applyNumberFormat="1" applyFont="1" applyFill="1" applyBorder="1" applyAlignment="1">
      <alignment/>
    </xf>
    <xf numFmtId="49" fontId="7" fillId="33" borderId="0" xfId="0" applyNumberFormat="1" applyFont="1" applyFill="1" applyBorder="1" applyAlignment="1">
      <alignment horizontal="right"/>
    </xf>
    <xf numFmtId="49" fontId="4" fillId="34" borderId="0" xfId="0" applyNumberFormat="1" applyFont="1" applyFill="1" applyBorder="1" applyAlignment="1" applyProtection="1">
      <alignment/>
      <protection locked="0"/>
    </xf>
    <xf numFmtId="49" fontId="0" fillId="34" borderId="0" xfId="0" applyNumberFormat="1" applyFill="1" applyAlignment="1" applyProtection="1">
      <alignment/>
      <protection locked="0"/>
    </xf>
    <xf numFmtId="49" fontId="1" fillId="34" borderId="0" xfId="0" applyNumberFormat="1" applyFont="1" applyFill="1" applyBorder="1" applyAlignment="1" applyProtection="1">
      <alignment/>
      <protection locked="0"/>
    </xf>
    <xf numFmtId="49" fontId="4" fillId="34" borderId="0" xfId="0" applyNumberFormat="1" applyFont="1" applyFill="1" applyBorder="1" applyAlignment="1" applyProtection="1">
      <alignment horizontal="center"/>
      <protection locked="0"/>
    </xf>
    <xf numFmtId="49" fontId="3" fillId="34" borderId="0" xfId="0" applyNumberFormat="1" applyFont="1" applyFill="1" applyBorder="1" applyAlignment="1" applyProtection="1">
      <alignment horizontal="center"/>
      <protection locked="0"/>
    </xf>
    <xf numFmtId="49" fontId="0" fillId="34" borderId="0" xfId="0" applyNumberFormat="1" applyFill="1" applyBorder="1" applyAlignment="1" applyProtection="1">
      <alignment/>
      <protection locked="0"/>
    </xf>
    <xf numFmtId="49" fontId="0" fillId="34" borderId="10" xfId="0" applyNumberFormat="1" applyFill="1" applyBorder="1" applyAlignment="1" applyProtection="1">
      <alignment/>
      <protection locked="0"/>
    </xf>
    <xf numFmtId="49" fontId="1" fillId="34" borderId="0" xfId="0" applyNumberFormat="1" applyFont="1" applyFill="1" applyAlignment="1" applyProtection="1">
      <alignment horizontal="right"/>
      <protection locked="0"/>
    </xf>
    <xf numFmtId="49" fontId="0" fillId="34" borderId="11" xfId="0" applyNumberFormat="1" applyFill="1" applyBorder="1" applyAlignment="1" applyProtection="1">
      <alignment/>
      <protection locked="0"/>
    </xf>
    <xf numFmtId="49" fontId="1" fillId="34" borderId="12" xfId="0" applyNumberFormat="1" applyFont="1" applyFill="1" applyBorder="1" applyAlignment="1" applyProtection="1">
      <alignment horizontal="center"/>
      <protection locked="0"/>
    </xf>
    <xf numFmtId="49" fontId="1" fillId="34" borderId="0" xfId="0" applyNumberFormat="1" applyFont="1" applyFill="1" applyBorder="1" applyAlignment="1" applyProtection="1">
      <alignment horizontal="center"/>
      <protection locked="0"/>
    </xf>
    <xf numFmtId="49" fontId="1" fillId="34" borderId="13" xfId="0" applyNumberFormat="1" applyFont="1" applyFill="1" applyBorder="1" applyAlignment="1" applyProtection="1">
      <alignment horizontal="center"/>
      <protection locked="0"/>
    </xf>
    <xf numFmtId="49" fontId="1" fillId="34" borderId="14" xfId="0" applyNumberFormat="1" applyFont="1" applyFill="1" applyBorder="1" applyAlignment="1" applyProtection="1">
      <alignment/>
      <protection locked="0"/>
    </xf>
    <xf numFmtId="49" fontId="1" fillId="34" borderId="14" xfId="0" applyNumberFormat="1" applyFont="1" applyFill="1" applyBorder="1" applyAlignment="1" applyProtection="1">
      <alignment horizontal="center"/>
      <protection locked="0"/>
    </xf>
    <xf numFmtId="49" fontId="0" fillId="34" borderId="15" xfId="0" applyNumberFormat="1" applyFill="1" applyBorder="1" applyAlignment="1" applyProtection="1">
      <alignment/>
      <protection locked="0"/>
    </xf>
    <xf numFmtId="49" fontId="1" fillId="34" borderId="11" xfId="0" applyNumberFormat="1" applyFont="1" applyFill="1" applyBorder="1" applyAlignment="1" applyProtection="1">
      <alignment/>
      <protection locked="0"/>
    </xf>
    <xf numFmtId="49" fontId="1" fillId="34" borderId="16" xfId="0" applyNumberFormat="1" applyFont="1" applyFill="1" applyBorder="1" applyAlignment="1" applyProtection="1">
      <alignment horizontal="center"/>
      <protection locked="0"/>
    </xf>
    <xf numFmtId="49" fontId="1" fillId="34" borderId="17" xfId="0" applyNumberFormat="1" applyFont="1" applyFill="1" applyBorder="1" applyAlignment="1" applyProtection="1">
      <alignment horizontal="center"/>
      <protection locked="0"/>
    </xf>
    <xf numFmtId="49" fontId="1" fillId="34" borderId="10" xfId="0" applyNumberFormat="1" applyFont="1" applyFill="1" applyBorder="1" applyAlignment="1" applyProtection="1">
      <alignment/>
      <protection locked="0"/>
    </xf>
    <xf numFmtId="49" fontId="1" fillId="34" borderId="15" xfId="0" applyNumberFormat="1" applyFont="1" applyFill="1" applyBorder="1" applyAlignment="1" applyProtection="1">
      <alignment/>
      <protection locked="0"/>
    </xf>
    <xf numFmtId="49" fontId="1" fillId="34" borderId="18" xfId="0" applyNumberFormat="1" applyFont="1" applyFill="1" applyBorder="1" applyAlignment="1" applyProtection="1">
      <alignment horizontal="center"/>
      <protection locked="0"/>
    </xf>
    <xf numFmtId="49" fontId="1" fillId="34" borderId="19" xfId="0" applyNumberFormat="1" applyFont="1" applyFill="1" applyBorder="1" applyAlignment="1" applyProtection="1">
      <alignment/>
      <protection locked="0"/>
    </xf>
    <xf numFmtId="49" fontId="1" fillId="34" borderId="20" xfId="0" applyNumberFormat="1" applyFont="1" applyFill="1" applyBorder="1" applyAlignment="1" applyProtection="1">
      <alignment/>
      <protection locked="0"/>
    </xf>
    <xf numFmtId="49" fontId="0" fillId="34" borderId="20" xfId="0" applyNumberFormat="1" applyFill="1" applyBorder="1" applyAlignment="1" applyProtection="1">
      <alignment/>
      <protection locked="0"/>
    </xf>
    <xf numFmtId="49" fontId="1" fillId="34" borderId="21" xfId="0" applyNumberFormat="1" applyFont="1" applyFill="1" applyBorder="1" applyAlignment="1" applyProtection="1">
      <alignment/>
      <protection locked="0"/>
    </xf>
    <xf numFmtId="49" fontId="1" fillId="34" borderId="21" xfId="0" applyNumberFormat="1" applyFont="1" applyFill="1" applyBorder="1" applyAlignment="1" applyProtection="1">
      <alignment horizontal="center"/>
      <protection locked="0"/>
    </xf>
    <xf numFmtId="49" fontId="1" fillId="34" borderId="19" xfId="0" applyNumberFormat="1" applyFont="1" applyFill="1" applyBorder="1" applyAlignment="1" applyProtection="1">
      <alignment horizontal="center"/>
      <protection locked="0"/>
    </xf>
    <xf numFmtId="49" fontId="1" fillId="34" borderId="15" xfId="0" applyNumberFormat="1" applyFont="1" applyFill="1" applyBorder="1" applyAlignment="1" applyProtection="1">
      <alignment horizontal="center"/>
      <protection locked="0"/>
    </xf>
    <xf numFmtId="49" fontId="1" fillId="34" borderId="22" xfId="0" applyNumberFormat="1" applyFont="1" applyFill="1" applyBorder="1" applyAlignment="1" applyProtection="1">
      <alignment horizontal="center"/>
      <protection locked="0"/>
    </xf>
    <xf numFmtId="49" fontId="0" fillId="34" borderId="23" xfId="0" applyNumberFormat="1" applyFill="1" applyBorder="1" applyAlignment="1" applyProtection="1">
      <alignment/>
      <protection locked="0"/>
    </xf>
    <xf numFmtId="49" fontId="0" fillId="34" borderId="24" xfId="0" applyNumberFormat="1" applyFill="1" applyBorder="1" applyAlignment="1" applyProtection="1">
      <alignment/>
      <protection locked="0"/>
    </xf>
    <xf numFmtId="49" fontId="0" fillId="34" borderId="25" xfId="0" applyNumberFormat="1" applyFill="1" applyBorder="1" applyAlignment="1" applyProtection="1">
      <alignment/>
      <protection locked="0"/>
    </xf>
    <xf numFmtId="49" fontId="0" fillId="34" borderId="26" xfId="0" applyNumberFormat="1" applyFill="1" applyBorder="1" applyAlignment="1" applyProtection="1">
      <alignment/>
      <protection locked="0"/>
    </xf>
    <xf numFmtId="49" fontId="1" fillId="34" borderId="23" xfId="0" applyNumberFormat="1" applyFont="1" applyFill="1" applyBorder="1" applyAlignment="1" applyProtection="1">
      <alignment/>
      <protection locked="0"/>
    </xf>
    <xf numFmtId="49" fontId="1" fillId="34" borderId="24" xfId="0" applyNumberFormat="1" applyFont="1" applyFill="1" applyBorder="1" applyAlignment="1" applyProtection="1">
      <alignment/>
      <protection locked="0"/>
    </xf>
    <xf numFmtId="49" fontId="1" fillId="34" borderId="27" xfId="0" applyNumberFormat="1" applyFont="1" applyFill="1" applyBorder="1" applyAlignment="1" applyProtection="1">
      <alignment horizontal="center"/>
      <protection locked="0"/>
    </xf>
    <xf numFmtId="49" fontId="4" fillId="34" borderId="0" xfId="0" applyNumberFormat="1" applyFont="1" applyFill="1" applyBorder="1" applyAlignment="1" applyProtection="1">
      <alignment horizontal="right"/>
      <protection locked="0"/>
    </xf>
    <xf numFmtId="0" fontId="5" fillId="34" borderId="28" xfId="0" applyNumberFormat="1" applyFont="1" applyFill="1" applyBorder="1" applyAlignment="1" applyProtection="1">
      <alignment horizontal="right"/>
      <protection locked="0"/>
    </xf>
    <xf numFmtId="49" fontId="1" fillId="34" borderId="29" xfId="0" applyNumberFormat="1" applyFont="1" applyFill="1" applyBorder="1" applyAlignment="1" applyProtection="1">
      <alignment horizontal="center"/>
      <protection locked="0"/>
    </xf>
    <xf numFmtId="49" fontId="1" fillId="34" borderId="23" xfId="0" applyNumberFormat="1" applyFont="1" applyFill="1" applyBorder="1" applyAlignment="1" applyProtection="1">
      <alignment horizontal="center"/>
      <protection locked="0"/>
    </xf>
    <xf numFmtId="49" fontId="4" fillId="34" borderId="10" xfId="0" applyNumberFormat="1" applyFont="1" applyFill="1" applyBorder="1" applyAlignment="1" applyProtection="1">
      <alignment horizontal="left"/>
      <protection locked="0"/>
    </xf>
    <xf numFmtId="49" fontId="5" fillId="34" borderId="11" xfId="0" applyNumberFormat="1" applyFont="1" applyFill="1" applyBorder="1" applyAlignment="1" applyProtection="1">
      <alignment horizontal="center"/>
      <protection locked="0"/>
    </xf>
    <xf numFmtId="49" fontId="1" fillId="34" borderId="30" xfId="0" applyNumberFormat="1" applyFont="1" applyFill="1" applyBorder="1" applyAlignment="1" applyProtection="1">
      <alignment horizontal="center"/>
      <protection locked="0"/>
    </xf>
    <xf numFmtId="0" fontId="5" fillId="34" borderId="31" xfId="0" applyNumberFormat="1" applyFont="1" applyFill="1" applyBorder="1" applyAlignment="1" applyProtection="1">
      <alignment horizontal="center"/>
      <protection locked="0"/>
    </xf>
    <xf numFmtId="0" fontId="5" fillId="34" borderId="22" xfId="0" applyNumberFormat="1" applyFont="1" applyFill="1" applyBorder="1" applyAlignment="1" applyProtection="1">
      <alignment horizontal="center"/>
      <protection locked="0"/>
    </xf>
    <xf numFmtId="49" fontId="1" fillId="34" borderId="32" xfId="0" applyNumberFormat="1" applyFont="1" applyFill="1" applyBorder="1" applyAlignment="1" applyProtection="1">
      <alignment horizontal="center"/>
      <protection locked="0"/>
    </xf>
    <xf numFmtId="49" fontId="1" fillId="34" borderId="32" xfId="0" applyNumberFormat="1" applyFont="1" applyFill="1" applyBorder="1" applyAlignment="1" applyProtection="1">
      <alignment/>
      <protection locked="0"/>
    </xf>
    <xf numFmtId="49" fontId="1" fillId="34" borderId="33" xfId="0" applyNumberFormat="1" applyFont="1" applyFill="1" applyBorder="1" applyAlignment="1" applyProtection="1">
      <alignment/>
      <protection locked="0"/>
    </xf>
    <xf numFmtId="49" fontId="0" fillId="34" borderId="33" xfId="0" applyNumberFormat="1" applyFill="1" applyBorder="1" applyAlignment="1" applyProtection="1">
      <alignment/>
      <protection locked="0"/>
    </xf>
    <xf numFmtId="0" fontId="5" fillId="34" borderId="33" xfId="0" applyNumberFormat="1" applyFont="1" applyFill="1" applyBorder="1" applyAlignment="1" applyProtection="1">
      <alignment horizontal="right"/>
      <protection locked="0"/>
    </xf>
    <xf numFmtId="49" fontId="1" fillId="34" borderId="26" xfId="0" applyNumberFormat="1" applyFont="1" applyFill="1" applyBorder="1" applyAlignment="1" applyProtection="1">
      <alignment horizontal="left" indent="1"/>
      <protection locked="0"/>
    </xf>
    <xf numFmtId="49" fontId="1" fillId="34" borderId="24" xfId="0" applyNumberFormat="1" applyFont="1" applyFill="1" applyBorder="1" applyAlignment="1" applyProtection="1">
      <alignment horizontal="left" indent="1"/>
      <protection locked="0"/>
    </xf>
    <xf numFmtId="49" fontId="5" fillId="34" borderId="0" xfId="0" applyNumberFormat="1" applyFont="1" applyFill="1" applyBorder="1" applyAlignment="1" applyProtection="1">
      <alignment horizontal="center"/>
      <protection locked="0"/>
    </xf>
    <xf numFmtId="49" fontId="1" fillId="33" borderId="0" xfId="0" applyNumberFormat="1" applyFont="1" applyFill="1" applyAlignment="1">
      <alignment/>
    </xf>
    <xf numFmtId="49" fontId="1" fillId="34" borderId="34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35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36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0" xfId="0" applyNumberFormat="1" applyFont="1" applyFill="1" applyAlignment="1" applyProtection="1">
      <alignment/>
      <protection locked="0"/>
    </xf>
    <xf numFmtId="49" fontId="4" fillId="34" borderId="0" xfId="0" applyNumberFormat="1" applyFont="1" applyFill="1" applyAlignment="1" applyProtection="1">
      <alignment horizontal="right" vertical="center"/>
      <protection locked="0"/>
    </xf>
    <xf numFmtId="49" fontId="4" fillId="34" borderId="0" xfId="0" applyNumberFormat="1" applyFont="1" applyFill="1" applyAlignment="1" applyProtection="1">
      <alignment horizontal="right"/>
      <protection locked="0"/>
    </xf>
    <xf numFmtId="49" fontId="5" fillId="34" borderId="37" xfId="0" applyNumberFormat="1" applyFont="1" applyFill="1" applyBorder="1" applyAlignment="1" applyProtection="1">
      <alignment horizontal="center"/>
      <protection locked="0"/>
    </xf>
    <xf numFmtId="49" fontId="5" fillId="34" borderId="38" xfId="0" applyNumberFormat="1" applyFont="1" applyFill="1" applyBorder="1" applyAlignment="1" applyProtection="1">
      <alignment horizontal="center"/>
      <protection locked="0"/>
    </xf>
    <xf numFmtId="49" fontId="4" fillId="34" borderId="39" xfId="0" applyNumberFormat="1" applyFont="1" applyFill="1" applyBorder="1" applyAlignment="1" applyProtection="1">
      <alignment/>
      <protection locked="0"/>
    </xf>
    <xf numFmtId="49" fontId="4" fillId="34" borderId="39" xfId="0" applyNumberFormat="1" applyFont="1" applyFill="1" applyBorder="1" applyAlignment="1" applyProtection="1">
      <alignment horizontal="right"/>
      <protection locked="0"/>
    </xf>
    <xf numFmtId="49" fontId="8" fillId="34" borderId="0" xfId="0" applyNumberFormat="1" applyFont="1" applyFill="1" applyAlignment="1" applyProtection="1">
      <alignment horizontal="center"/>
      <protection locked="0"/>
    </xf>
    <xf numFmtId="49" fontId="9" fillId="34" borderId="0" xfId="0" applyNumberFormat="1" applyFont="1" applyFill="1" applyAlignment="1" applyProtection="1">
      <alignment/>
      <protection locked="0"/>
    </xf>
    <xf numFmtId="49" fontId="8" fillId="34" borderId="0" xfId="0" applyNumberFormat="1" applyFont="1" applyFill="1" applyAlignment="1" applyProtection="1">
      <alignment/>
      <protection locked="0"/>
    </xf>
    <xf numFmtId="49" fontId="9" fillId="34" borderId="0" xfId="0" applyNumberFormat="1" applyFont="1" applyFill="1" applyAlignment="1" applyProtection="1">
      <alignment horizontal="center"/>
      <protection locked="0"/>
    </xf>
    <xf numFmtId="49" fontId="8" fillId="34" borderId="0" xfId="0" applyNumberFormat="1" applyFont="1" applyFill="1" applyBorder="1" applyAlignment="1" applyProtection="1">
      <alignment horizontal="right"/>
      <protection locked="0"/>
    </xf>
    <xf numFmtId="41" fontId="5" fillId="34" borderId="40" xfId="0" applyNumberFormat="1" applyFont="1" applyFill="1" applyBorder="1" applyAlignment="1" applyProtection="1">
      <alignment horizontal="right"/>
      <protection locked="0"/>
    </xf>
    <xf numFmtId="41" fontId="5" fillId="34" borderId="35" xfId="0" applyNumberFormat="1" applyFont="1" applyFill="1" applyBorder="1" applyAlignment="1" applyProtection="1">
      <alignment horizontal="right"/>
      <protection locked="0"/>
    </xf>
    <xf numFmtId="41" fontId="5" fillId="34" borderId="41" xfId="0" applyNumberFormat="1" applyFont="1" applyFill="1" applyBorder="1" applyAlignment="1" applyProtection="1">
      <alignment horizontal="right"/>
      <protection locked="0"/>
    </xf>
    <xf numFmtId="41" fontId="5" fillId="34" borderId="42" xfId="0" applyNumberFormat="1" applyFont="1" applyFill="1" applyBorder="1" applyAlignment="1" applyProtection="1">
      <alignment horizontal="right"/>
      <protection locked="0"/>
    </xf>
    <xf numFmtId="41" fontId="4" fillId="34" borderId="35" xfId="0" applyNumberFormat="1" applyFont="1" applyFill="1" applyBorder="1" applyAlignment="1" applyProtection="1">
      <alignment horizontal="right"/>
      <protection locked="0"/>
    </xf>
    <xf numFmtId="41" fontId="4" fillId="34" borderId="42" xfId="0" applyNumberFormat="1" applyFont="1" applyFill="1" applyBorder="1" applyAlignment="1" applyProtection="1">
      <alignment horizontal="right"/>
      <protection locked="0"/>
    </xf>
    <xf numFmtId="41" fontId="4" fillId="34" borderId="40" xfId="0" applyNumberFormat="1" applyFont="1" applyFill="1" applyBorder="1" applyAlignment="1" applyProtection="1">
      <alignment horizontal="right"/>
      <protection locked="0"/>
    </xf>
    <xf numFmtId="41" fontId="5" fillId="34" borderId="42" xfId="0" applyNumberFormat="1" applyFont="1" applyFill="1" applyBorder="1" applyAlignment="1" applyProtection="1">
      <alignment horizontal="right"/>
      <protection hidden="1" locked="0"/>
    </xf>
    <xf numFmtId="41" fontId="4" fillId="34" borderId="41" xfId="0" applyNumberFormat="1" applyFont="1" applyFill="1" applyBorder="1" applyAlignment="1" applyProtection="1">
      <alignment horizontal="right"/>
      <protection locked="0"/>
    </xf>
    <xf numFmtId="41" fontId="5" fillId="34" borderId="43" xfId="0" applyNumberFormat="1" applyFont="1" applyFill="1" applyBorder="1" applyAlignment="1" applyProtection="1">
      <alignment horizontal="right"/>
      <protection locked="0"/>
    </xf>
    <xf numFmtId="41" fontId="5" fillId="34" borderId="0" xfId="0" applyNumberFormat="1" applyFont="1" applyFill="1" applyBorder="1" applyAlignment="1" applyProtection="1">
      <alignment horizontal="right"/>
      <protection locked="0"/>
    </xf>
    <xf numFmtId="41" fontId="5" fillId="34" borderId="39" xfId="0" applyNumberFormat="1" applyFont="1" applyFill="1" applyBorder="1" applyAlignment="1" applyProtection="1">
      <alignment horizontal="right"/>
      <protection locked="0"/>
    </xf>
    <xf numFmtId="41" fontId="5" fillId="34" borderId="38" xfId="0" applyNumberFormat="1" applyFont="1" applyFill="1" applyBorder="1" applyAlignment="1" applyProtection="1">
      <alignment horizontal="right"/>
      <protection locked="0"/>
    </xf>
    <xf numFmtId="41" fontId="5" fillId="34" borderId="44" xfId="0" applyNumberFormat="1" applyFont="1" applyFill="1" applyBorder="1" applyAlignment="1" applyProtection="1">
      <alignment horizontal="right"/>
      <protection locked="0"/>
    </xf>
    <xf numFmtId="41" fontId="5" fillId="34" borderId="11" xfId="0" applyNumberFormat="1" applyFont="1" applyFill="1" applyBorder="1" applyAlignment="1" applyProtection="1">
      <alignment horizontal="right"/>
      <protection locked="0"/>
    </xf>
    <xf numFmtId="41" fontId="5" fillId="34" borderId="10" xfId="0" applyNumberFormat="1" applyFont="1" applyFill="1" applyBorder="1" applyAlignment="1" applyProtection="1">
      <alignment horizontal="right"/>
      <protection locked="0"/>
    </xf>
    <xf numFmtId="41" fontId="5" fillId="34" borderId="26" xfId="0" applyNumberFormat="1" applyFont="1" applyFill="1" applyBorder="1" applyAlignment="1" applyProtection="1">
      <alignment horizontal="right"/>
      <protection locked="0"/>
    </xf>
    <xf numFmtId="41" fontId="5" fillId="34" borderId="23" xfId="0" applyNumberFormat="1" applyFont="1" applyFill="1" applyBorder="1" applyAlignment="1" applyProtection="1">
      <alignment horizontal="right"/>
      <protection locked="0"/>
    </xf>
    <xf numFmtId="41" fontId="5" fillId="34" borderId="24" xfId="0" applyNumberFormat="1" applyFont="1" applyFill="1" applyBorder="1" applyAlignment="1" applyProtection="1">
      <alignment horizontal="right"/>
      <protection locked="0"/>
    </xf>
    <xf numFmtId="41" fontId="5" fillId="34" borderId="45" xfId="0" applyNumberFormat="1" applyFont="1" applyFill="1" applyBorder="1" applyAlignment="1" applyProtection="1">
      <alignment horizontal="right"/>
      <protection locked="0"/>
    </xf>
    <xf numFmtId="41" fontId="5" fillId="34" borderId="25" xfId="0" applyNumberFormat="1" applyFont="1" applyFill="1" applyBorder="1" applyAlignment="1" applyProtection="1">
      <alignment horizontal="right"/>
      <protection locked="0"/>
    </xf>
    <xf numFmtId="41" fontId="4" fillId="34" borderId="23" xfId="0" applyNumberFormat="1" applyFont="1" applyFill="1" applyBorder="1" applyAlignment="1" applyProtection="1">
      <alignment horizontal="right"/>
      <protection locked="0"/>
    </xf>
    <xf numFmtId="41" fontId="4" fillId="34" borderId="25" xfId="0" applyNumberFormat="1" applyFont="1" applyFill="1" applyBorder="1" applyAlignment="1" applyProtection="1">
      <alignment horizontal="right"/>
      <protection locked="0"/>
    </xf>
    <xf numFmtId="41" fontId="4" fillId="34" borderId="26" xfId="0" applyNumberFormat="1" applyFont="1" applyFill="1" applyBorder="1" applyAlignment="1" applyProtection="1">
      <alignment horizontal="right"/>
      <protection locked="0"/>
    </xf>
    <xf numFmtId="41" fontId="5" fillId="34" borderId="46" xfId="0" applyNumberFormat="1" applyFont="1" applyFill="1" applyBorder="1" applyAlignment="1" applyProtection="1">
      <alignment horizontal="right"/>
      <protection locked="0"/>
    </xf>
    <xf numFmtId="41" fontId="5" fillId="34" borderId="47" xfId="0" applyNumberFormat="1" applyFont="1" applyFill="1" applyBorder="1" applyAlignment="1" applyProtection="1">
      <alignment horizontal="right"/>
      <protection locked="0"/>
    </xf>
    <xf numFmtId="41" fontId="4" fillId="34" borderId="24" xfId="0" applyNumberFormat="1" applyFont="1" applyFill="1" applyBorder="1" applyAlignment="1" applyProtection="1">
      <alignment horizontal="right"/>
      <protection locked="0"/>
    </xf>
    <xf numFmtId="41" fontId="5" fillId="34" borderId="28" xfId="0" applyNumberFormat="1" applyFont="1" applyFill="1" applyBorder="1" applyAlignment="1" applyProtection="1">
      <alignment horizontal="right"/>
      <protection locked="0"/>
    </xf>
    <xf numFmtId="41" fontId="5" fillId="34" borderId="48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wrapText="1"/>
    </xf>
    <xf numFmtId="49" fontId="10" fillId="0" borderId="0" xfId="42" applyNumberFormat="1" applyAlignment="1" applyProtection="1">
      <alignment wrapText="1"/>
      <protection/>
    </xf>
    <xf numFmtId="49" fontId="0" fillId="35" borderId="0" xfId="0" applyNumberFormat="1" applyFill="1" applyAlignment="1">
      <alignment wrapText="1"/>
    </xf>
    <xf numFmtId="49" fontId="0" fillId="35" borderId="0" xfId="0" applyNumberFormat="1" applyFill="1" applyAlignment="1">
      <alignment horizontal="center" wrapText="1"/>
    </xf>
    <xf numFmtId="0" fontId="0" fillId="35" borderId="0" xfId="0" applyFill="1" applyAlignment="1">
      <alignment wrapText="1"/>
    </xf>
    <xf numFmtId="49" fontId="0" fillId="35" borderId="0" xfId="0" applyNumberFormat="1" applyFont="1" applyFill="1" applyAlignment="1">
      <alignment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wrapText="1"/>
    </xf>
    <xf numFmtId="49" fontId="12" fillId="33" borderId="0" xfId="0" applyNumberFormat="1" applyFont="1" applyFill="1" applyAlignment="1">
      <alignment/>
    </xf>
    <xf numFmtId="49" fontId="5" fillId="34" borderId="15" xfId="0" applyNumberFormat="1" applyFont="1" applyFill="1" applyBorder="1" applyAlignment="1" applyProtection="1">
      <alignment horizontal="center"/>
      <protection locked="0"/>
    </xf>
    <xf numFmtId="49" fontId="13" fillId="33" borderId="0" xfId="0" applyNumberFormat="1" applyFont="1" applyFill="1" applyAlignment="1">
      <alignment/>
    </xf>
    <xf numFmtId="49" fontId="0" fillId="33" borderId="0" xfId="0" applyNumberFormat="1" applyFont="1" applyFill="1" applyAlignment="1">
      <alignment/>
    </xf>
    <xf numFmtId="49" fontId="14" fillId="33" borderId="0" xfId="0" applyNumberFormat="1" applyFont="1" applyFill="1" applyAlignment="1">
      <alignment horizontal="right"/>
    </xf>
    <xf numFmtId="49" fontId="0" fillId="34" borderId="0" xfId="0" applyNumberFormat="1" applyFont="1" applyFill="1" applyAlignment="1" applyProtection="1">
      <alignment/>
      <protection locked="0"/>
    </xf>
    <xf numFmtId="49" fontId="0" fillId="34" borderId="0" xfId="0" applyNumberFormat="1" applyFont="1" applyFill="1" applyAlignment="1" applyProtection="1">
      <alignment horizontal="right"/>
      <protection locked="0"/>
    </xf>
    <xf numFmtId="49" fontId="0" fillId="34" borderId="37" xfId="0" applyNumberFormat="1" applyFont="1" applyFill="1" applyBorder="1" applyAlignment="1" applyProtection="1">
      <alignment horizontal="center"/>
      <protection locked="0"/>
    </xf>
    <xf numFmtId="49" fontId="0" fillId="34" borderId="38" xfId="0" applyNumberFormat="1" applyFont="1" applyFill="1" applyBorder="1" applyAlignment="1" applyProtection="1">
      <alignment horizontal="center"/>
      <protection locked="0"/>
    </xf>
    <xf numFmtId="49" fontId="15" fillId="34" borderId="0" xfId="0" applyNumberFormat="1" applyFont="1" applyFill="1" applyAlignment="1" applyProtection="1">
      <alignment/>
      <protection locked="0"/>
    </xf>
    <xf numFmtId="49" fontId="15" fillId="34" borderId="0" xfId="0" applyNumberFormat="1" applyFont="1" applyFill="1" applyBorder="1" applyAlignment="1" applyProtection="1">
      <alignment/>
      <protection locked="0"/>
    </xf>
    <xf numFmtId="49" fontId="0" fillId="34" borderId="10" xfId="0" applyNumberFormat="1" applyFont="1" applyFill="1" applyBorder="1" applyAlignment="1" applyProtection="1">
      <alignment horizontal="center"/>
      <protection locked="0"/>
    </xf>
    <xf numFmtId="49" fontId="0" fillId="34" borderId="0" xfId="0" applyNumberFormat="1" applyFont="1" applyFill="1" applyBorder="1" applyAlignment="1" applyProtection="1">
      <alignment horizontal="center"/>
      <protection locked="0"/>
    </xf>
    <xf numFmtId="49" fontId="15" fillId="34" borderId="10" xfId="0" applyNumberFormat="1" applyFont="1" applyFill="1" applyBorder="1" applyAlignment="1" applyProtection="1">
      <alignment/>
      <protection locked="0"/>
    </xf>
    <xf numFmtId="49" fontId="15" fillId="34" borderId="0" xfId="0" applyNumberFormat="1" applyFont="1" applyFill="1" applyBorder="1" applyAlignment="1" applyProtection="1">
      <alignment horizontal="center"/>
      <protection locked="0"/>
    </xf>
    <xf numFmtId="49" fontId="0" fillId="34" borderId="10" xfId="0" applyNumberFormat="1" applyFont="1" applyFill="1" applyBorder="1" applyAlignment="1" applyProtection="1">
      <alignment/>
      <protection locked="0"/>
    </xf>
    <xf numFmtId="49" fontId="17" fillId="33" borderId="0" xfId="0" applyNumberFormat="1" applyFont="1" applyFill="1" applyAlignment="1">
      <alignment horizontal="center"/>
    </xf>
    <xf numFmtId="49" fontId="17" fillId="34" borderId="21" xfId="0" applyNumberFormat="1" applyFont="1" applyFill="1" applyBorder="1" applyAlignment="1" applyProtection="1">
      <alignment/>
      <protection locked="0"/>
    </xf>
    <xf numFmtId="49" fontId="17" fillId="34" borderId="0" xfId="0" applyNumberFormat="1" applyFont="1" applyFill="1" applyBorder="1" applyAlignment="1" applyProtection="1">
      <alignment/>
      <protection locked="0"/>
    </xf>
    <xf numFmtId="49" fontId="16" fillId="34" borderId="49" xfId="0" applyNumberFormat="1" applyFont="1" applyFill="1" applyBorder="1" applyAlignment="1" applyProtection="1">
      <alignment horizontal="center" vertical="center"/>
      <protection locked="0"/>
    </xf>
    <xf numFmtId="49" fontId="16" fillId="34" borderId="10" xfId="0" applyNumberFormat="1" applyFont="1" applyFill="1" applyBorder="1" applyAlignment="1" applyProtection="1">
      <alignment horizontal="center" vertical="center"/>
      <protection locked="0"/>
    </xf>
    <xf numFmtId="49" fontId="16" fillId="34" borderId="50" xfId="0" applyNumberFormat="1" applyFont="1" applyFill="1" applyBorder="1" applyAlignment="1" applyProtection="1">
      <alignment horizontal="center" vertical="center"/>
      <protection locked="0"/>
    </xf>
    <xf numFmtId="49" fontId="17" fillId="34" borderId="20" xfId="0" applyNumberFormat="1" applyFont="1" applyFill="1" applyBorder="1" applyAlignment="1" applyProtection="1">
      <alignment/>
      <protection locked="0"/>
    </xf>
    <xf numFmtId="0" fontId="16" fillId="34" borderId="37" xfId="0" applyNumberFormat="1" applyFont="1" applyFill="1" applyBorder="1" applyAlignment="1" applyProtection="1">
      <alignment horizontal="center" vertical="center"/>
      <protection locked="0"/>
    </xf>
    <xf numFmtId="49" fontId="16" fillId="34" borderId="19" xfId="0" applyNumberFormat="1" applyFont="1" applyFill="1" applyBorder="1" applyAlignment="1" applyProtection="1">
      <alignment horizontal="left"/>
      <protection locked="0"/>
    </xf>
    <xf numFmtId="49" fontId="16" fillId="34" borderId="20" xfId="0" applyNumberFormat="1" applyFont="1" applyFill="1" applyBorder="1" applyAlignment="1" applyProtection="1">
      <alignment horizontal="left"/>
      <protection locked="0"/>
    </xf>
    <xf numFmtId="49" fontId="17" fillId="34" borderId="24" xfId="0" applyNumberFormat="1" applyFont="1" applyFill="1" applyBorder="1" applyAlignment="1" applyProtection="1">
      <alignment/>
      <protection locked="0"/>
    </xf>
    <xf numFmtId="49" fontId="17" fillId="34" borderId="10" xfId="0" applyNumberFormat="1" applyFont="1" applyFill="1" applyBorder="1" applyAlignment="1" applyProtection="1">
      <alignment horizontal="left"/>
      <protection locked="0"/>
    </xf>
    <xf numFmtId="49" fontId="17" fillId="34" borderId="10" xfId="0" applyNumberFormat="1" applyFont="1" applyFill="1" applyBorder="1" applyAlignment="1" applyProtection="1">
      <alignment/>
      <protection locked="0"/>
    </xf>
    <xf numFmtId="49" fontId="17" fillId="34" borderId="11" xfId="0" applyNumberFormat="1" applyFont="1" applyFill="1" applyBorder="1" applyAlignment="1" applyProtection="1">
      <alignment/>
      <protection locked="0"/>
    </xf>
    <xf numFmtId="49" fontId="17" fillId="34" borderId="10" xfId="0" applyNumberFormat="1" applyFont="1" applyFill="1" applyBorder="1" applyAlignment="1" applyProtection="1">
      <alignment/>
      <protection locked="0"/>
    </xf>
    <xf numFmtId="49" fontId="17" fillId="34" borderId="32" xfId="0" applyNumberFormat="1" applyFont="1" applyFill="1" applyBorder="1" applyAlignment="1" applyProtection="1">
      <alignment/>
      <protection locked="0"/>
    </xf>
    <xf numFmtId="49" fontId="17" fillId="34" borderId="33" xfId="0" applyNumberFormat="1" applyFont="1" applyFill="1" applyBorder="1" applyAlignment="1" applyProtection="1">
      <alignment/>
      <protection locked="0"/>
    </xf>
    <xf numFmtId="49" fontId="17" fillId="34" borderId="51" xfId="0" applyNumberFormat="1" applyFont="1" applyFill="1" applyBorder="1" applyAlignment="1" applyProtection="1">
      <alignment/>
      <protection locked="0"/>
    </xf>
    <xf numFmtId="49" fontId="17" fillId="34" borderId="52" xfId="0" applyNumberFormat="1" applyFont="1" applyFill="1" applyBorder="1" applyAlignment="1" applyProtection="1">
      <alignment horizontal="center" vertical="center" wrapText="1"/>
      <protection locked="0"/>
    </xf>
    <xf numFmtId="49" fontId="17" fillId="34" borderId="14" xfId="0" applyNumberFormat="1" applyFont="1" applyFill="1" applyBorder="1" applyAlignment="1" applyProtection="1">
      <alignment horizontal="center"/>
      <protection locked="0"/>
    </xf>
    <xf numFmtId="49" fontId="17" fillId="34" borderId="10" xfId="0" applyNumberFormat="1" applyFont="1" applyFill="1" applyBorder="1" applyAlignment="1" applyProtection="1">
      <alignment horizontal="center"/>
      <protection locked="0"/>
    </xf>
    <xf numFmtId="49" fontId="17" fillId="34" borderId="50" xfId="0" applyNumberFormat="1" applyFont="1" applyFill="1" applyBorder="1" applyAlignment="1" applyProtection="1">
      <alignment/>
      <protection locked="0"/>
    </xf>
    <xf numFmtId="49" fontId="17" fillId="34" borderId="53" xfId="0" applyNumberFormat="1" applyFont="1" applyFill="1" applyBorder="1" applyAlignment="1" applyProtection="1">
      <alignment horizontal="center"/>
      <protection locked="0"/>
    </xf>
    <xf numFmtId="49" fontId="17" fillId="34" borderId="39" xfId="0" applyNumberFormat="1" applyFont="1" applyFill="1" applyBorder="1" applyAlignment="1" applyProtection="1">
      <alignment horizontal="center"/>
      <protection locked="0"/>
    </xf>
    <xf numFmtId="49" fontId="17" fillId="34" borderId="0" xfId="0" applyNumberFormat="1" applyFont="1" applyFill="1" applyBorder="1" applyAlignment="1" applyProtection="1">
      <alignment horizontal="center"/>
      <protection locked="0"/>
    </xf>
    <xf numFmtId="49" fontId="17" fillId="34" borderId="0" xfId="0" applyNumberFormat="1" applyFont="1" applyFill="1" applyBorder="1" applyAlignment="1" applyProtection="1">
      <alignment horizontal="right"/>
      <protection locked="0"/>
    </xf>
    <xf numFmtId="49" fontId="17" fillId="34" borderId="23" xfId="0" applyNumberFormat="1" applyFont="1" applyFill="1" applyBorder="1" applyAlignment="1" applyProtection="1">
      <alignment horizontal="center"/>
      <protection locked="0"/>
    </xf>
    <xf numFmtId="49" fontId="17" fillId="34" borderId="13" xfId="0" applyNumberFormat="1" applyFont="1" applyFill="1" applyBorder="1" applyAlignment="1" applyProtection="1">
      <alignment horizontal="center"/>
      <protection locked="0"/>
    </xf>
    <xf numFmtId="49" fontId="17" fillId="34" borderId="21" xfId="0" applyNumberFormat="1" applyFont="1" applyFill="1" applyBorder="1" applyAlignment="1" applyProtection="1">
      <alignment horizontal="center"/>
      <protection locked="0"/>
    </xf>
    <xf numFmtId="49" fontId="17" fillId="34" borderId="19" xfId="0" applyNumberFormat="1" applyFont="1" applyFill="1" applyBorder="1" applyAlignment="1" applyProtection="1">
      <alignment/>
      <protection locked="0"/>
    </xf>
    <xf numFmtId="49" fontId="17" fillId="34" borderId="19" xfId="0" applyNumberFormat="1" applyFont="1" applyFill="1" applyBorder="1" applyAlignment="1" applyProtection="1">
      <alignment horizontal="center"/>
      <protection locked="0"/>
    </xf>
    <xf numFmtId="0" fontId="16" fillId="34" borderId="38" xfId="0" applyNumberFormat="1" applyFont="1" applyFill="1" applyBorder="1" applyAlignment="1" applyProtection="1">
      <alignment horizontal="center" vertical="center"/>
      <protection locked="0"/>
    </xf>
    <xf numFmtId="49" fontId="17" fillId="34" borderId="15" xfId="0" applyNumberFormat="1" applyFont="1" applyFill="1" applyBorder="1" applyAlignment="1" applyProtection="1">
      <alignment/>
      <protection locked="0"/>
    </xf>
    <xf numFmtId="49" fontId="17" fillId="34" borderId="15" xfId="0" applyNumberFormat="1" applyFont="1" applyFill="1" applyBorder="1" applyAlignment="1" applyProtection="1">
      <alignment horizontal="center"/>
      <protection locked="0"/>
    </xf>
    <xf numFmtId="49" fontId="17" fillId="34" borderId="14" xfId="0" applyNumberFormat="1" applyFont="1" applyFill="1" applyBorder="1" applyAlignment="1" applyProtection="1">
      <alignment/>
      <protection locked="0"/>
    </xf>
    <xf numFmtId="49" fontId="17" fillId="34" borderId="54" xfId="0" applyNumberFormat="1" applyFont="1" applyFill="1" applyBorder="1" applyAlignment="1" applyProtection="1">
      <alignment/>
      <protection locked="0"/>
    </xf>
    <xf numFmtId="49" fontId="17" fillId="34" borderId="55" xfId="0" applyNumberFormat="1" applyFont="1" applyFill="1" applyBorder="1" applyAlignment="1" applyProtection="1">
      <alignment/>
      <protection locked="0"/>
    </xf>
    <xf numFmtId="49" fontId="17" fillId="34" borderId="54" xfId="0" applyNumberFormat="1" applyFont="1" applyFill="1" applyBorder="1" applyAlignment="1" applyProtection="1">
      <alignment horizontal="center"/>
      <protection locked="0"/>
    </xf>
    <xf numFmtId="49" fontId="3" fillId="34" borderId="0" xfId="0" applyNumberFormat="1" applyFont="1" applyFill="1" applyBorder="1" applyAlignment="1" applyProtection="1">
      <alignment horizontal="left"/>
      <protection locked="0"/>
    </xf>
    <xf numFmtId="49" fontId="0" fillId="34" borderId="0" xfId="0" applyNumberFormat="1" applyFont="1" applyFill="1" applyBorder="1" applyAlignment="1" applyProtection="1">
      <alignment/>
      <protection locked="0"/>
    </xf>
    <xf numFmtId="49" fontId="0" fillId="34" borderId="56" xfId="0" applyNumberFormat="1" applyFont="1" applyFill="1" applyBorder="1" applyAlignment="1" applyProtection="1">
      <alignment/>
      <protection locked="0"/>
    </xf>
    <xf numFmtId="49" fontId="3" fillId="34" borderId="56" xfId="0" applyNumberFormat="1" applyFont="1" applyFill="1" applyBorder="1" applyAlignment="1" applyProtection="1">
      <alignment/>
      <protection locked="0"/>
    </xf>
    <xf numFmtId="49" fontId="3" fillId="34" borderId="56" xfId="0" applyNumberFormat="1" applyFont="1" applyFill="1" applyBorder="1" applyAlignment="1" applyProtection="1">
      <alignment horizontal="right"/>
      <protection locked="0"/>
    </xf>
    <xf numFmtId="49" fontId="4" fillId="34" borderId="11" xfId="0" applyNumberFormat="1" applyFont="1" applyFill="1" applyBorder="1" applyAlignment="1" applyProtection="1">
      <alignment vertical="top"/>
      <protection locked="0"/>
    </xf>
    <xf numFmtId="41" fontId="5" fillId="34" borderId="48" xfId="0" applyNumberFormat="1" applyFont="1" applyFill="1" applyBorder="1" applyAlignment="1" applyProtection="1">
      <alignment horizontal="right"/>
      <protection hidden="1" locked="0"/>
    </xf>
    <xf numFmtId="49" fontId="5" fillId="34" borderId="41" xfId="0" applyNumberFormat="1" applyFont="1" applyFill="1" applyBorder="1" applyAlignment="1" applyProtection="1">
      <alignment horizontal="right" indent="1"/>
      <protection locked="0"/>
    </xf>
    <xf numFmtId="49" fontId="5" fillId="34" borderId="24" xfId="0" applyNumberFormat="1" applyFont="1" applyFill="1" applyBorder="1" applyAlignment="1" applyProtection="1">
      <alignment horizontal="right"/>
      <protection locked="0"/>
    </xf>
    <xf numFmtId="49" fontId="8" fillId="34" borderId="10" xfId="0" applyNumberFormat="1" applyFont="1" applyFill="1" applyBorder="1" applyAlignment="1" applyProtection="1">
      <alignment horizontal="center"/>
      <protection locked="0"/>
    </xf>
    <xf numFmtId="49" fontId="8" fillId="34" borderId="0" xfId="0" applyNumberFormat="1" applyFont="1" applyFill="1" applyAlignment="1" applyProtection="1">
      <alignment horizontal="left"/>
      <protection locked="0"/>
    </xf>
    <xf numFmtId="49" fontId="5" fillId="34" borderId="0" xfId="0" applyNumberFormat="1" applyFont="1" applyFill="1" applyBorder="1" applyAlignment="1" applyProtection="1" quotePrefix="1">
      <alignment horizontal="center" vertical="center"/>
      <protection locked="0"/>
    </xf>
    <xf numFmtId="49" fontId="8" fillId="34" borderId="0" xfId="0" applyNumberFormat="1" applyFont="1" applyFill="1" applyAlignment="1" applyProtection="1">
      <alignment horizontal="right"/>
      <protection locked="0"/>
    </xf>
    <xf numFmtId="49" fontId="0" fillId="34" borderId="0" xfId="0" applyNumberFormat="1" applyFill="1" applyAlignment="1" applyProtection="1">
      <alignment vertical="top"/>
      <protection locked="0"/>
    </xf>
    <xf numFmtId="49" fontId="6" fillId="34" borderId="0" xfId="0" applyNumberFormat="1" applyFont="1" applyFill="1" applyBorder="1" applyAlignment="1" applyProtection="1">
      <alignment/>
      <protection locked="0"/>
    </xf>
    <xf numFmtId="49" fontId="1" fillId="34" borderId="0" xfId="0" applyNumberFormat="1" applyFont="1" applyFill="1" applyBorder="1" applyAlignment="1" applyProtection="1">
      <alignment horizontal="right" vertical="top"/>
      <protection locked="0"/>
    </xf>
    <xf numFmtId="0" fontId="0" fillId="34" borderId="36" xfId="0" applyFill="1" applyBorder="1" applyAlignment="1" applyProtection="1">
      <alignment/>
      <protection locked="0"/>
    </xf>
    <xf numFmtId="41" fontId="4" fillId="34" borderId="57" xfId="0" applyNumberFormat="1" applyFont="1" applyFill="1" applyBorder="1" applyAlignment="1" applyProtection="1">
      <alignment horizontal="right"/>
      <protection locked="0"/>
    </xf>
    <xf numFmtId="41" fontId="4" fillId="34" borderId="58" xfId="0" applyNumberFormat="1" applyFont="1" applyFill="1" applyBorder="1" applyAlignment="1" applyProtection="1">
      <alignment horizontal="right"/>
      <protection locked="0"/>
    </xf>
    <xf numFmtId="49" fontId="4" fillId="34" borderId="0" xfId="0" applyNumberFormat="1" applyFont="1" applyFill="1" applyAlignment="1" applyProtection="1">
      <alignment vertical="top"/>
      <protection locked="0"/>
    </xf>
    <xf numFmtId="49" fontId="16" fillId="34" borderId="14" xfId="0" applyNumberFormat="1" applyFont="1" applyFill="1" applyBorder="1" applyAlignment="1" applyProtection="1">
      <alignment/>
      <protection locked="0"/>
    </xf>
    <xf numFmtId="49" fontId="16" fillId="34" borderId="26" xfId="0" applyNumberFormat="1" applyFont="1" applyFill="1" applyBorder="1" applyAlignment="1" applyProtection="1">
      <alignment horizontal="center" vertical="center"/>
      <protection locked="0"/>
    </xf>
    <xf numFmtId="41" fontId="5" fillId="34" borderId="43" xfId="0" applyNumberFormat="1" applyFont="1" applyFill="1" applyBorder="1" applyAlignment="1" applyProtection="1">
      <alignment horizontal="right" vertical="center" wrapText="1"/>
      <protection locked="0"/>
    </xf>
    <xf numFmtId="41" fontId="5" fillId="34" borderId="28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/>
      <protection locked="0"/>
    </xf>
    <xf numFmtId="49" fontId="5" fillId="34" borderId="20" xfId="0" applyNumberFormat="1" applyFont="1" applyFill="1" applyBorder="1" applyAlignment="1" applyProtection="1">
      <alignment horizontal="left"/>
      <protection locked="0"/>
    </xf>
    <xf numFmtId="41" fontId="5" fillId="34" borderId="41" xfId="0" applyNumberFormat="1" applyFont="1" applyFill="1" applyBorder="1" applyAlignment="1" applyProtection="1">
      <alignment horizontal="right" vertical="center" wrapText="1"/>
      <protection locked="0"/>
    </xf>
    <xf numFmtId="41" fontId="5" fillId="34" borderId="45" xfId="0" applyNumberFormat="1" applyFont="1" applyFill="1" applyBorder="1" applyAlignment="1" applyProtection="1">
      <alignment horizontal="right" vertical="center" wrapText="1"/>
      <protection locked="0"/>
    </xf>
    <xf numFmtId="49" fontId="1" fillId="34" borderId="35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46" xfId="0" applyNumberFormat="1" applyFont="1" applyFill="1" applyBorder="1" applyAlignment="1" applyProtection="1">
      <alignment horizontal="center" vertical="center" wrapText="1"/>
      <protection locked="0"/>
    </xf>
    <xf numFmtId="41" fontId="5" fillId="34" borderId="57" xfId="0" applyNumberFormat="1" applyFont="1" applyFill="1" applyBorder="1" applyAlignment="1" applyProtection="1">
      <alignment horizontal="right" vertical="center" wrapText="1"/>
      <protection locked="0"/>
    </xf>
    <xf numFmtId="41" fontId="5" fillId="34" borderId="59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41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37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60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34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61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62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34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30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40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8" xfId="0" applyNumberFormat="1" applyFont="1" applyFill="1" applyBorder="1" applyAlignment="1" applyProtection="1">
      <alignment horizontal="left" vertical="center" wrapText="1"/>
      <protection locked="0"/>
    </xf>
    <xf numFmtId="49" fontId="1" fillId="34" borderId="41" xfId="0" applyNumberFormat="1" applyFont="1" applyFill="1" applyBorder="1" applyAlignment="1" applyProtection="1">
      <alignment horizontal="left" vertical="center" wrapText="1"/>
      <protection locked="0"/>
    </xf>
    <xf numFmtId="49" fontId="1" fillId="34" borderId="37" xfId="0" applyNumberFormat="1" applyFont="1" applyFill="1" applyBorder="1" applyAlignment="1" applyProtection="1">
      <alignment horizontal="left" vertical="center" wrapText="1"/>
      <protection locked="0"/>
    </xf>
    <xf numFmtId="49" fontId="1" fillId="34" borderId="18" xfId="0" applyNumberFormat="1" applyFont="1" applyFill="1" applyBorder="1" applyAlignment="1" applyProtection="1">
      <alignment horizontal="left" vertical="center" wrapText="1" indent="2"/>
      <protection locked="0"/>
    </xf>
    <xf numFmtId="49" fontId="1" fillId="34" borderId="41" xfId="0" applyNumberFormat="1" applyFont="1" applyFill="1" applyBorder="1" applyAlignment="1" applyProtection="1">
      <alignment horizontal="left" vertical="center" wrapText="1" indent="2"/>
      <protection locked="0"/>
    </xf>
    <xf numFmtId="49" fontId="1" fillId="34" borderId="37" xfId="0" applyNumberFormat="1" applyFont="1" applyFill="1" applyBorder="1" applyAlignment="1" applyProtection="1">
      <alignment horizontal="left" vertical="center" wrapText="1" indent="2"/>
      <protection locked="0"/>
    </xf>
    <xf numFmtId="49" fontId="5" fillId="34" borderId="37" xfId="0" applyNumberFormat="1" applyFont="1" applyFill="1" applyBorder="1" applyAlignment="1" applyProtection="1">
      <alignment horizontal="center"/>
      <protection locked="0"/>
    </xf>
    <xf numFmtId="49" fontId="5" fillId="34" borderId="20" xfId="0" applyNumberFormat="1" applyFont="1" applyFill="1" applyBorder="1" applyAlignment="1" applyProtection="1">
      <alignment horizontal="center"/>
      <protection locked="0"/>
    </xf>
    <xf numFmtId="49" fontId="5" fillId="34" borderId="38" xfId="0" applyNumberFormat="1" applyFont="1" applyFill="1" applyBorder="1" applyAlignment="1" applyProtection="1">
      <alignment horizontal="center"/>
      <protection locked="0"/>
    </xf>
    <xf numFmtId="49" fontId="5" fillId="34" borderId="0" xfId="0" applyNumberFormat="1" applyFont="1" applyFill="1" applyBorder="1" applyAlignment="1" applyProtection="1">
      <alignment horizontal="center"/>
      <protection locked="0"/>
    </xf>
    <xf numFmtId="49" fontId="5" fillId="34" borderId="63" xfId="0" applyNumberFormat="1" applyFont="1" applyFill="1" applyBorder="1" applyAlignment="1" applyProtection="1">
      <alignment horizontal="center"/>
      <protection locked="0"/>
    </xf>
    <xf numFmtId="49" fontId="5" fillId="34" borderId="44" xfId="0" applyNumberFormat="1" applyFont="1" applyFill="1" applyBorder="1" applyAlignment="1" applyProtection="1" quotePrefix="1">
      <alignment horizontal="center"/>
      <protection locked="0"/>
    </xf>
    <xf numFmtId="49" fontId="5" fillId="34" borderId="49" xfId="0" applyNumberFormat="1" applyFont="1" applyFill="1" applyBorder="1" applyAlignment="1" applyProtection="1" quotePrefix="1">
      <alignment horizontal="center"/>
      <protection locked="0"/>
    </xf>
    <xf numFmtId="49" fontId="5" fillId="34" borderId="50" xfId="0" applyNumberFormat="1" applyFont="1" applyFill="1" applyBorder="1" applyAlignment="1" applyProtection="1" quotePrefix="1">
      <alignment horizontal="center"/>
      <protection locked="0"/>
    </xf>
    <xf numFmtId="49" fontId="8" fillId="34" borderId="0" xfId="0" applyNumberFormat="1" applyFont="1" applyFill="1" applyAlignment="1" applyProtection="1">
      <alignment horizontal="center"/>
      <protection locked="0"/>
    </xf>
    <xf numFmtId="49" fontId="5" fillId="34" borderId="37" xfId="0" applyNumberFormat="1" applyFont="1" applyFill="1" applyBorder="1" applyAlignment="1" applyProtection="1">
      <alignment horizontal="center" vertical="center"/>
      <protection locked="0"/>
    </xf>
    <xf numFmtId="49" fontId="5" fillId="34" borderId="20" xfId="0" applyNumberFormat="1" applyFont="1" applyFill="1" applyBorder="1" applyAlignment="1" applyProtection="1">
      <alignment horizontal="center" vertical="center"/>
      <protection locked="0"/>
    </xf>
    <xf numFmtId="49" fontId="5" fillId="34" borderId="38" xfId="0" applyNumberFormat="1" applyFont="1" applyFill="1" applyBorder="1" applyAlignment="1" applyProtection="1">
      <alignment horizontal="center" vertical="center"/>
      <protection locked="0"/>
    </xf>
    <xf numFmtId="49" fontId="8" fillId="34" borderId="10" xfId="0" applyNumberFormat="1" applyFont="1" applyFill="1" applyBorder="1" applyAlignment="1" applyProtection="1">
      <alignment horizontal="center"/>
      <protection locked="0"/>
    </xf>
    <xf numFmtId="49" fontId="1" fillId="34" borderId="19" xfId="0" applyNumberFormat="1" applyFont="1" applyFill="1" applyBorder="1" applyAlignment="1" applyProtection="1">
      <alignment horizontal="left"/>
      <protection locked="0"/>
    </xf>
    <xf numFmtId="49" fontId="1" fillId="34" borderId="20" xfId="0" applyNumberFormat="1" applyFont="1" applyFill="1" applyBorder="1" applyAlignment="1" applyProtection="1">
      <alignment horizontal="left"/>
      <protection locked="0"/>
    </xf>
    <xf numFmtId="49" fontId="1" fillId="34" borderId="24" xfId="0" applyNumberFormat="1" applyFont="1" applyFill="1" applyBorder="1" applyAlignment="1" applyProtection="1">
      <alignment horizontal="left"/>
      <protection locked="0"/>
    </xf>
    <xf numFmtId="49" fontId="5" fillId="34" borderId="64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65" xfId="0" applyFont="1" applyFill="1" applyBorder="1" applyAlignment="1" applyProtection="1">
      <alignment horizontal="center" vertical="center" wrapText="1"/>
      <protection locked="0"/>
    </xf>
    <xf numFmtId="0" fontId="5" fillId="34" borderId="58" xfId="0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/>
      <protection locked="0"/>
    </xf>
    <xf numFmtId="49" fontId="4" fillId="34" borderId="0" xfId="0" applyNumberFormat="1" applyFont="1" applyFill="1" applyBorder="1" applyAlignment="1" applyProtection="1">
      <alignment horizontal="left"/>
      <protection locked="0"/>
    </xf>
    <xf numFmtId="49" fontId="1" fillId="34" borderId="11" xfId="0" applyNumberFormat="1" applyFont="1" applyFill="1" applyBorder="1" applyAlignment="1" applyProtection="1">
      <alignment horizontal="center"/>
      <protection locked="0"/>
    </xf>
    <xf numFmtId="49" fontId="5" fillId="34" borderId="13" xfId="0" applyNumberFormat="1" applyFont="1" applyFill="1" applyBorder="1" applyAlignment="1" applyProtection="1">
      <alignment horizontal="center" vertical="center"/>
      <protection locked="0"/>
    </xf>
    <xf numFmtId="49" fontId="5" fillId="34" borderId="56" xfId="0" applyNumberFormat="1" applyFont="1" applyFill="1" applyBorder="1" applyAlignment="1" applyProtection="1">
      <alignment horizontal="center" vertical="center"/>
      <protection locked="0"/>
    </xf>
    <xf numFmtId="49" fontId="5" fillId="34" borderId="22" xfId="0" applyNumberFormat="1" applyFont="1" applyFill="1" applyBorder="1" applyAlignment="1" applyProtection="1">
      <alignment horizontal="center" vertical="center"/>
      <protection locked="0"/>
    </xf>
    <xf numFmtId="49" fontId="5" fillId="34" borderId="54" xfId="0" applyNumberFormat="1" applyFont="1" applyFill="1" applyBorder="1" applyAlignment="1" applyProtection="1">
      <alignment horizontal="center" vertical="center"/>
      <protection locked="0"/>
    </xf>
    <xf numFmtId="49" fontId="5" fillId="34" borderId="55" xfId="0" applyNumberFormat="1" applyFont="1" applyFill="1" applyBorder="1" applyAlignment="1" applyProtection="1">
      <alignment horizontal="center" vertical="center"/>
      <protection locked="0"/>
    </xf>
    <xf numFmtId="49" fontId="5" fillId="34" borderId="66" xfId="0" applyNumberFormat="1" applyFont="1" applyFill="1" applyBorder="1" applyAlignment="1" applyProtection="1">
      <alignment horizontal="center" vertical="center"/>
      <protection locked="0"/>
    </xf>
    <xf numFmtId="49" fontId="5" fillId="34" borderId="13" xfId="0" applyNumberFormat="1" applyFont="1" applyFill="1" applyBorder="1" applyAlignment="1" applyProtection="1">
      <alignment horizontal="center"/>
      <protection locked="0"/>
    </xf>
    <xf numFmtId="49" fontId="5" fillId="34" borderId="56" xfId="0" applyNumberFormat="1" applyFont="1" applyFill="1" applyBorder="1" applyAlignment="1" applyProtection="1">
      <alignment horizontal="center"/>
      <protection locked="0"/>
    </xf>
    <xf numFmtId="49" fontId="5" fillId="34" borderId="22" xfId="0" applyNumberFormat="1" applyFont="1" applyFill="1" applyBorder="1" applyAlignment="1" applyProtection="1">
      <alignment horizontal="center"/>
      <protection locked="0"/>
    </xf>
    <xf numFmtId="49" fontId="5" fillId="34" borderId="19" xfId="0" applyNumberFormat="1" applyFont="1" applyFill="1" applyBorder="1" applyAlignment="1" applyProtection="1">
      <alignment horizontal="center"/>
      <protection locked="0"/>
    </xf>
    <xf numFmtId="49" fontId="5" fillId="34" borderId="24" xfId="0" applyNumberFormat="1" applyFont="1" applyFill="1" applyBorder="1" applyAlignment="1" applyProtection="1">
      <alignment horizontal="center"/>
      <protection locked="0"/>
    </xf>
    <xf numFmtId="49" fontId="5" fillId="34" borderId="32" xfId="0" applyNumberFormat="1" applyFont="1" applyFill="1" applyBorder="1" applyAlignment="1" applyProtection="1">
      <alignment horizontal="center"/>
      <protection locked="0"/>
    </xf>
    <xf numFmtId="49" fontId="5" fillId="34" borderId="33" xfId="0" applyNumberFormat="1" applyFont="1" applyFill="1" applyBorder="1" applyAlignment="1" applyProtection="1">
      <alignment horizontal="center"/>
      <protection locked="0"/>
    </xf>
    <xf numFmtId="49" fontId="5" fillId="34" borderId="51" xfId="0" applyNumberFormat="1" applyFont="1" applyFill="1" applyBorder="1" applyAlignment="1" applyProtection="1">
      <alignment horizontal="center"/>
      <protection locked="0"/>
    </xf>
    <xf numFmtId="49" fontId="1" fillId="34" borderId="21" xfId="0" applyNumberFormat="1" applyFont="1" applyFill="1" applyBorder="1" applyAlignment="1" applyProtection="1">
      <alignment horizontal="left"/>
      <protection locked="0"/>
    </xf>
    <xf numFmtId="49" fontId="1" fillId="34" borderId="0" xfId="0" applyNumberFormat="1" applyFont="1" applyFill="1" applyBorder="1" applyAlignment="1" applyProtection="1">
      <alignment horizontal="left"/>
      <protection locked="0"/>
    </xf>
    <xf numFmtId="49" fontId="1" fillId="34" borderId="14" xfId="0" applyNumberFormat="1" applyFont="1" applyFill="1" applyBorder="1" applyAlignment="1" applyProtection="1">
      <alignment horizontal="left"/>
      <protection locked="0"/>
    </xf>
    <xf numFmtId="49" fontId="1" fillId="34" borderId="10" xfId="0" applyNumberFormat="1" applyFont="1" applyFill="1" applyBorder="1" applyAlignment="1" applyProtection="1">
      <alignment horizontal="left"/>
      <protection locked="0"/>
    </xf>
    <xf numFmtId="49" fontId="1" fillId="34" borderId="19" xfId="0" applyNumberFormat="1" applyFont="1" applyFill="1" applyBorder="1" applyAlignment="1" applyProtection="1">
      <alignment horizontal="left" indent="1"/>
      <protection locked="0"/>
    </xf>
    <xf numFmtId="49" fontId="1" fillId="34" borderId="20" xfId="0" applyNumberFormat="1" applyFont="1" applyFill="1" applyBorder="1" applyAlignment="1" applyProtection="1">
      <alignment horizontal="left" indent="1"/>
      <protection locked="0"/>
    </xf>
    <xf numFmtId="49" fontId="1" fillId="34" borderId="15" xfId="0" applyNumberFormat="1" applyFont="1" applyFill="1" applyBorder="1" applyAlignment="1" applyProtection="1">
      <alignment horizontal="left" indent="1"/>
      <protection locked="0"/>
    </xf>
    <xf numFmtId="49" fontId="1" fillId="34" borderId="11" xfId="0" applyNumberFormat="1" applyFont="1" applyFill="1" applyBorder="1" applyAlignment="1" applyProtection="1">
      <alignment horizontal="left" indent="1"/>
      <protection locked="0"/>
    </xf>
    <xf numFmtId="49" fontId="1" fillId="34" borderId="25" xfId="0" applyNumberFormat="1" applyFont="1" applyFill="1" applyBorder="1" applyAlignment="1" applyProtection="1">
      <alignment horizontal="left" indent="1"/>
      <protection locked="0"/>
    </xf>
    <xf numFmtId="49" fontId="1" fillId="34" borderId="14" xfId="0" applyNumberFormat="1" applyFont="1" applyFill="1" applyBorder="1" applyAlignment="1" applyProtection="1">
      <alignment horizontal="left" indent="1"/>
      <protection locked="0"/>
    </xf>
    <xf numFmtId="49" fontId="1" fillId="34" borderId="10" xfId="0" applyNumberFormat="1" applyFont="1" applyFill="1" applyBorder="1" applyAlignment="1" applyProtection="1">
      <alignment horizontal="left" indent="1"/>
      <protection locked="0"/>
    </xf>
    <xf numFmtId="49" fontId="1" fillId="34" borderId="24" xfId="0" applyNumberFormat="1" applyFont="1" applyFill="1" applyBorder="1" applyAlignment="1" applyProtection="1">
      <alignment horizontal="left" indent="1"/>
      <protection locked="0"/>
    </xf>
    <xf numFmtId="49" fontId="5" fillId="34" borderId="15" xfId="0" applyNumberFormat="1" applyFont="1" applyFill="1" applyBorder="1" applyAlignment="1" applyProtection="1">
      <alignment horizontal="center"/>
      <protection locked="0"/>
    </xf>
    <xf numFmtId="49" fontId="5" fillId="34" borderId="11" xfId="0" applyNumberFormat="1" applyFont="1" applyFill="1" applyBorder="1" applyAlignment="1" applyProtection="1">
      <alignment horizontal="center"/>
      <protection locked="0"/>
    </xf>
    <xf numFmtId="49" fontId="5" fillId="34" borderId="25" xfId="0" applyNumberFormat="1" applyFont="1" applyFill="1" applyBorder="1" applyAlignment="1" applyProtection="1">
      <alignment horizontal="center"/>
      <protection locked="0"/>
    </xf>
    <xf numFmtId="49" fontId="4" fillId="34" borderId="19" xfId="0" applyNumberFormat="1" applyFont="1" applyFill="1" applyBorder="1" applyAlignment="1" applyProtection="1">
      <alignment horizontal="center"/>
      <protection locked="0"/>
    </xf>
    <xf numFmtId="49" fontId="4" fillId="34" borderId="38" xfId="0" applyNumberFormat="1" applyFont="1" applyFill="1" applyBorder="1" applyAlignment="1" applyProtection="1">
      <alignment horizontal="center"/>
      <protection locked="0"/>
    </xf>
    <xf numFmtId="49" fontId="17" fillId="34" borderId="54" xfId="0" applyNumberFormat="1" applyFont="1" applyFill="1" applyBorder="1" applyAlignment="1" applyProtection="1">
      <alignment horizontal="center" vertical="center"/>
      <protection locked="0"/>
    </xf>
    <xf numFmtId="49" fontId="17" fillId="34" borderId="55" xfId="0" applyNumberFormat="1" applyFont="1" applyFill="1" applyBorder="1" applyAlignment="1" applyProtection="1">
      <alignment horizontal="center" vertical="center"/>
      <protection locked="0"/>
    </xf>
    <xf numFmtId="49" fontId="17" fillId="34" borderId="67" xfId="0" applyNumberFormat="1" applyFont="1" applyFill="1" applyBorder="1" applyAlignment="1" applyProtection="1">
      <alignment horizontal="center" vertical="center"/>
      <protection locked="0"/>
    </xf>
    <xf numFmtId="49" fontId="0" fillId="34" borderId="56" xfId="0" applyNumberFormat="1" applyFont="1" applyFill="1" applyBorder="1" applyAlignment="1" applyProtection="1">
      <alignment horizontal="center"/>
      <protection locked="0"/>
    </xf>
    <xf numFmtId="49" fontId="4" fillId="34" borderId="64" xfId="0" applyNumberFormat="1" applyFont="1" applyFill="1" applyBorder="1" applyAlignment="1" applyProtection="1">
      <alignment horizontal="center"/>
      <protection locked="0"/>
    </xf>
    <xf numFmtId="49" fontId="4" fillId="34" borderId="68" xfId="0" applyNumberFormat="1" applyFont="1" applyFill="1" applyBorder="1" applyAlignment="1" applyProtection="1">
      <alignment horizontal="center"/>
      <protection locked="0"/>
    </xf>
    <xf numFmtId="49" fontId="4" fillId="34" borderId="15" xfId="0" applyNumberFormat="1" applyFont="1" applyFill="1" applyBorder="1" applyAlignment="1" applyProtection="1">
      <alignment horizontal="center"/>
      <protection locked="0"/>
    </xf>
    <xf numFmtId="49" fontId="4" fillId="34" borderId="44" xfId="0" applyNumberFormat="1" applyFont="1" applyFill="1" applyBorder="1" applyAlignment="1" applyProtection="1">
      <alignment horizontal="center"/>
      <protection locked="0"/>
    </xf>
    <xf numFmtId="49" fontId="4" fillId="34" borderId="14" xfId="0" applyNumberFormat="1" applyFont="1" applyFill="1" applyBorder="1" applyAlignment="1" applyProtection="1">
      <alignment horizontal="center"/>
      <protection locked="0"/>
    </xf>
    <xf numFmtId="49" fontId="4" fillId="34" borderId="50" xfId="0" applyNumberFormat="1" applyFont="1" applyFill="1" applyBorder="1" applyAlignment="1" applyProtection="1">
      <alignment horizontal="center"/>
      <protection locked="0"/>
    </xf>
    <xf numFmtId="49" fontId="17" fillId="34" borderId="19" xfId="0" applyNumberFormat="1" applyFont="1" applyFill="1" applyBorder="1" applyAlignment="1" applyProtection="1">
      <alignment horizontal="left"/>
      <protection locked="0"/>
    </xf>
    <xf numFmtId="49" fontId="17" fillId="34" borderId="20" xfId="0" applyNumberFormat="1" applyFont="1" applyFill="1" applyBorder="1" applyAlignment="1" applyProtection="1">
      <alignment horizontal="left"/>
      <protection locked="0"/>
    </xf>
    <xf numFmtId="49" fontId="17" fillId="34" borderId="19" xfId="0" applyNumberFormat="1" applyFont="1" applyFill="1" applyBorder="1" applyAlignment="1" applyProtection="1">
      <alignment horizontal="left"/>
      <protection locked="0"/>
    </xf>
    <xf numFmtId="49" fontId="17" fillId="34" borderId="20" xfId="0" applyNumberFormat="1" applyFont="1" applyFill="1" applyBorder="1" applyAlignment="1" applyProtection="1">
      <alignment horizontal="left"/>
      <protection locked="0"/>
    </xf>
    <xf numFmtId="49" fontId="18" fillId="34" borderId="69" xfId="0" applyNumberFormat="1" applyFont="1" applyFill="1" applyBorder="1" applyAlignment="1" applyProtection="1">
      <alignment horizontal="center"/>
      <protection locked="0"/>
    </xf>
    <xf numFmtId="49" fontId="0" fillId="34" borderId="20" xfId="0" applyNumberFormat="1" applyFont="1" applyFill="1" applyBorder="1" applyAlignment="1" applyProtection="1">
      <alignment horizontal="center"/>
      <protection locked="0"/>
    </xf>
    <xf numFmtId="49" fontId="16" fillId="34" borderId="70" xfId="0" applyNumberFormat="1" applyFont="1" applyFill="1" applyBorder="1" applyAlignment="1" applyProtection="1">
      <alignment horizontal="center" vertical="center" wrapText="1"/>
      <protection locked="0"/>
    </xf>
    <xf numFmtId="49" fontId="16" fillId="34" borderId="56" xfId="0" applyNumberFormat="1" applyFont="1" applyFill="1" applyBorder="1" applyAlignment="1" applyProtection="1">
      <alignment horizontal="center" vertical="center" wrapText="1"/>
      <protection locked="0"/>
    </xf>
    <xf numFmtId="49" fontId="16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16" fillId="34" borderId="71" xfId="0" applyNumberFormat="1" applyFont="1" applyFill="1" applyBorder="1" applyAlignment="1" applyProtection="1">
      <alignment horizontal="center" vertical="center" wrapText="1"/>
      <protection locked="0"/>
    </xf>
    <xf numFmtId="49" fontId="16" fillId="34" borderId="55" xfId="0" applyNumberFormat="1" applyFont="1" applyFill="1" applyBorder="1" applyAlignment="1" applyProtection="1">
      <alignment horizontal="center" vertical="center" wrapText="1"/>
      <protection locked="0"/>
    </xf>
    <xf numFmtId="49" fontId="16" fillId="34" borderId="66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72" xfId="0" applyNumberFormat="1" applyFont="1" applyFill="1" applyBorder="1" applyAlignment="1" applyProtection="1">
      <alignment horizontal="center"/>
      <protection locked="0"/>
    </xf>
    <xf numFmtId="49" fontId="4" fillId="34" borderId="69" xfId="0" applyNumberFormat="1" applyFont="1" applyFill="1" applyBorder="1" applyAlignment="1" applyProtection="1">
      <alignment horizontal="center"/>
      <protection locked="0"/>
    </xf>
    <xf numFmtId="49" fontId="4" fillId="34" borderId="73" xfId="0" applyNumberFormat="1" applyFont="1" applyFill="1" applyBorder="1" applyAlignment="1" applyProtection="1">
      <alignment horizontal="center"/>
      <protection locked="0"/>
    </xf>
    <xf numFmtId="49" fontId="16" fillId="34" borderId="64" xfId="0" applyNumberFormat="1" applyFont="1" applyFill="1" applyBorder="1" applyAlignment="1" applyProtection="1">
      <alignment horizontal="center" vertical="center"/>
      <protection locked="0"/>
    </xf>
    <xf numFmtId="49" fontId="16" fillId="34" borderId="65" xfId="0" applyNumberFormat="1" applyFont="1" applyFill="1" applyBorder="1" applyAlignment="1" applyProtection="1">
      <alignment horizontal="center" vertical="center"/>
      <protection locked="0"/>
    </xf>
    <xf numFmtId="49" fontId="16" fillId="34" borderId="68" xfId="0" applyNumberFormat="1" applyFont="1" applyFill="1" applyBorder="1" applyAlignment="1" applyProtection="1">
      <alignment horizontal="center" vertical="center"/>
      <protection locked="0"/>
    </xf>
    <xf numFmtId="49" fontId="16" fillId="34" borderId="67" xfId="0" applyNumberFormat="1" applyFont="1" applyFill="1" applyBorder="1" applyAlignment="1" applyProtection="1">
      <alignment horizontal="center" vertical="center" wrapText="1"/>
      <protection locked="0"/>
    </xf>
    <xf numFmtId="49" fontId="16" fillId="34" borderId="64" xfId="0" applyNumberFormat="1" applyFont="1" applyFill="1" applyBorder="1" applyAlignment="1" applyProtection="1">
      <alignment horizontal="center" vertical="center"/>
      <protection locked="0"/>
    </xf>
    <xf numFmtId="49" fontId="16" fillId="34" borderId="65" xfId="0" applyNumberFormat="1" applyFont="1" applyFill="1" applyBorder="1" applyAlignment="1" applyProtection="1">
      <alignment horizontal="center" vertical="center"/>
      <protection locked="0"/>
    </xf>
    <xf numFmtId="49" fontId="16" fillId="34" borderId="68" xfId="0" applyNumberFormat="1" applyFont="1" applyFill="1" applyBorder="1" applyAlignment="1" applyProtection="1">
      <alignment horizontal="center" vertical="center"/>
      <protection locked="0"/>
    </xf>
    <xf numFmtId="49" fontId="16" fillId="34" borderId="32" xfId="0" applyNumberFormat="1" applyFont="1" applyFill="1" applyBorder="1" applyAlignment="1" applyProtection="1">
      <alignment horizontal="center" vertical="center"/>
      <protection locked="0"/>
    </xf>
    <xf numFmtId="49" fontId="16" fillId="34" borderId="33" xfId="0" applyNumberFormat="1" applyFont="1" applyFill="1" applyBorder="1" applyAlignment="1" applyProtection="1">
      <alignment horizontal="center" vertical="center"/>
      <protection locked="0"/>
    </xf>
    <xf numFmtId="49" fontId="16" fillId="34" borderId="74" xfId="0" applyNumberFormat="1" applyFont="1" applyFill="1" applyBorder="1" applyAlignment="1" applyProtection="1">
      <alignment horizontal="center" vertical="center"/>
      <protection locked="0"/>
    </xf>
    <xf numFmtId="49" fontId="0" fillId="34" borderId="37" xfId="0" applyNumberFormat="1" applyFont="1" applyFill="1" applyBorder="1" applyAlignment="1" applyProtection="1">
      <alignment horizontal="center"/>
      <protection locked="0"/>
    </xf>
    <xf numFmtId="49" fontId="0" fillId="34" borderId="38" xfId="0" applyNumberFormat="1" applyFont="1" applyFill="1" applyBorder="1" applyAlignment="1" applyProtection="1">
      <alignment horizontal="center"/>
      <protection locked="0"/>
    </xf>
    <xf numFmtId="49" fontId="16" fillId="34" borderId="49" xfId="0" applyNumberFormat="1" applyFont="1" applyFill="1" applyBorder="1" applyAlignment="1" applyProtection="1">
      <alignment horizontal="center" vertical="center"/>
      <protection locked="0"/>
    </xf>
    <xf numFmtId="49" fontId="16" fillId="34" borderId="10" xfId="0" applyNumberFormat="1" applyFont="1" applyFill="1" applyBorder="1" applyAlignment="1" applyProtection="1">
      <alignment horizontal="center" vertical="center"/>
      <protection locked="0"/>
    </xf>
    <xf numFmtId="49" fontId="16" fillId="34" borderId="50" xfId="0" applyNumberFormat="1" applyFont="1" applyFill="1" applyBorder="1" applyAlignment="1" applyProtection="1">
      <alignment horizontal="center" vertical="center"/>
      <protection locked="0"/>
    </xf>
    <xf numFmtId="49" fontId="16" fillId="34" borderId="26" xfId="0" applyNumberFormat="1" applyFont="1" applyFill="1" applyBorder="1" applyAlignment="1" applyProtection="1">
      <alignment horizontal="center" vertical="center"/>
      <protection locked="0"/>
    </xf>
    <xf numFmtId="49" fontId="4" fillId="34" borderId="0" xfId="0" applyNumberFormat="1" applyFont="1" applyFill="1" applyBorder="1" applyAlignment="1" applyProtection="1">
      <alignment horizontal="center"/>
      <protection locked="0"/>
    </xf>
    <xf numFmtId="49" fontId="0" fillId="34" borderId="10" xfId="0" applyNumberFormat="1" applyFont="1" applyFill="1" applyBorder="1" applyAlignment="1" applyProtection="1">
      <alignment horizontal="center"/>
      <protection locked="0"/>
    </xf>
    <xf numFmtId="49" fontId="16" fillId="34" borderId="70" xfId="0" applyNumberFormat="1" applyFont="1" applyFill="1" applyBorder="1" applyAlignment="1" applyProtection="1">
      <alignment horizontal="center" vertical="center"/>
      <protection locked="0"/>
    </xf>
    <xf numFmtId="49" fontId="16" fillId="34" borderId="56" xfId="0" applyNumberFormat="1" applyFont="1" applyFill="1" applyBorder="1" applyAlignment="1" applyProtection="1">
      <alignment horizontal="center" vertical="center"/>
      <protection locked="0"/>
    </xf>
    <xf numFmtId="49" fontId="16" fillId="34" borderId="75" xfId="0" applyNumberFormat="1" applyFont="1" applyFill="1" applyBorder="1" applyAlignment="1" applyProtection="1">
      <alignment horizontal="center" vertical="center"/>
      <protection locked="0"/>
    </xf>
    <xf numFmtId="49" fontId="16" fillId="34" borderId="71" xfId="0" applyNumberFormat="1" applyFont="1" applyFill="1" applyBorder="1" applyAlignment="1" applyProtection="1">
      <alignment horizontal="center" vertical="center"/>
      <protection locked="0"/>
    </xf>
    <xf numFmtId="49" fontId="16" fillId="34" borderId="55" xfId="0" applyNumberFormat="1" applyFont="1" applyFill="1" applyBorder="1" applyAlignment="1" applyProtection="1">
      <alignment horizontal="center" vertical="center"/>
      <protection locked="0"/>
    </xf>
    <xf numFmtId="49" fontId="16" fillId="34" borderId="67" xfId="0" applyNumberFormat="1" applyFont="1" applyFill="1" applyBorder="1" applyAlignment="1" applyProtection="1">
      <alignment horizontal="center" vertical="center"/>
      <protection locked="0"/>
    </xf>
    <xf numFmtId="49" fontId="4" fillId="34" borderId="65" xfId="0" applyNumberFormat="1" applyFont="1" applyFill="1" applyBorder="1" applyAlignment="1" applyProtection="1">
      <alignment horizontal="center"/>
      <protection locked="0"/>
    </xf>
    <xf numFmtId="0" fontId="16" fillId="34" borderId="63" xfId="0" applyNumberFormat="1" applyFont="1" applyFill="1" applyBorder="1" applyAlignment="1" applyProtection="1">
      <alignment horizontal="center" vertical="center"/>
      <protection locked="0"/>
    </xf>
    <xf numFmtId="0" fontId="16" fillId="34" borderId="11" xfId="0" applyNumberFormat="1" applyFont="1" applyFill="1" applyBorder="1" applyAlignment="1" applyProtection="1">
      <alignment horizontal="center" vertical="center"/>
      <protection locked="0"/>
    </xf>
    <xf numFmtId="0" fontId="16" fillId="34" borderId="44" xfId="0" applyNumberFormat="1" applyFont="1" applyFill="1" applyBorder="1" applyAlignment="1" applyProtection="1">
      <alignment horizontal="center" vertical="center"/>
      <protection locked="0"/>
    </xf>
    <xf numFmtId="0" fontId="16" fillId="34" borderId="49" xfId="0" applyNumberFormat="1" applyFont="1" applyFill="1" applyBorder="1" applyAlignment="1" applyProtection="1">
      <alignment horizontal="center" vertical="center"/>
      <protection locked="0"/>
    </xf>
    <xf numFmtId="0" fontId="16" fillId="34" borderId="10" xfId="0" applyNumberFormat="1" applyFont="1" applyFill="1" applyBorder="1" applyAlignment="1" applyProtection="1">
      <alignment horizontal="center" vertical="center"/>
      <protection locked="0"/>
    </xf>
    <xf numFmtId="0" fontId="16" fillId="34" borderId="50" xfId="0" applyNumberFormat="1" applyFont="1" applyFill="1" applyBorder="1" applyAlignment="1" applyProtection="1">
      <alignment horizontal="center" vertical="center"/>
      <protection locked="0"/>
    </xf>
    <xf numFmtId="0" fontId="16" fillId="34" borderId="60" xfId="0" applyNumberFormat="1" applyFont="1" applyFill="1" applyBorder="1" applyAlignment="1" applyProtection="1">
      <alignment horizontal="center" vertical="center"/>
      <protection locked="0"/>
    </xf>
    <xf numFmtId="0" fontId="16" fillId="34" borderId="74" xfId="0" applyNumberFormat="1" applyFont="1" applyFill="1" applyBorder="1" applyAlignment="1" applyProtection="1">
      <alignment horizontal="center" vertical="center"/>
      <protection locked="0"/>
    </xf>
    <xf numFmtId="0" fontId="16" fillId="34" borderId="33" xfId="0" applyNumberFormat="1" applyFont="1" applyFill="1" applyBorder="1" applyAlignment="1" applyProtection="1">
      <alignment horizontal="center" vertical="center"/>
      <protection locked="0"/>
    </xf>
    <xf numFmtId="0" fontId="17" fillId="34" borderId="63" xfId="0" applyNumberFormat="1" applyFont="1" applyFill="1" applyBorder="1" applyAlignment="1" applyProtection="1">
      <alignment horizontal="center" vertical="center"/>
      <protection locked="0"/>
    </xf>
    <xf numFmtId="0" fontId="17" fillId="34" borderId="44" xfId="0" applyNumberFormat="1" applyFont="1" applyFill="1" applyBorder="1" applyAlignment="1" applyProtection="1">
      <alignment horizontal="center" vertical="center"/>
      <protection locked="0"/>
    </xf>
    <xf numFmtId="0" fontId="16" fillId="34" borderId="37" xfId="0" applyNumberFormat="1" applyFont="1" applyFill="1" applyBorder="1" applyAlignment="1" applyProtection="1">
      <alignment horizontal="center" vertical="center"/>
      <protection locked="0"/>
    </xf>
    <xf numFmtId="0" fontId="16" fillId="34" borderId="20" xfId="0" applyNumberFormat="1" applyFont="1" applyFill="1" applyBorder="1" applyAlignment="1" applyProtection="1">
      <alignment horizontal="center" vertical="center"/>
      <protection locked="0"/>
    </xf>
    <xf numFmtId="0" fontId="16" fillId="34" borderId="38" xfId="0" applyNumberFormat="1" applyFont="1" applyFill="1" applyBorder="1" applyAlignment="1" applyProtection="1">
      <alignment horizontal="center" vertical="center"/>
      <protection locked="0"/>
    </xf>
    <xf numFmtId="0" fontId="16" fillId="34" borderId="25" xfId="0" applyNumberFormat="1" applyFont="1" applyFill="1" applyBorder="1" applyAlignment="1" applyProtection="1">
      <alignment horizontal="center" vertical="center"/>
      <protection locked="0"/>
    </xf>
    <xf numFmtId="0" fontId="16" fillId="34" borderId="26" xfId="0" applyNumberFormat="1" applyFont="1" applyFill="1" applyBorder="1" applyAlignment="1" applyProtection="1">
      <alignment horizontal="center" vertical="center"/>
      <protection locked="0"/>
    </xf>
    <xf numFmtId="0" fontId="16" fillId="34" borderId="51" xfId="0" applyNumberFormat="1" applyFont="1" applyFill="1" applyBorder="1" applyAlignment="1" applyProtection="1">
      <alignment horizontal="center" vertical="center"/>
      <protection locked="0"/>
    </xf>
    <xf numFmtId="0" fontId="16" fillId="34" borderId="24" xfId="0" applyNumberFormat="1" applyFont="1" applyFill="1" applyBorder="1" applyAlignment="1" applyProtection="1">
      <alignment horizontal="center" vertical="center"/>
      <protection locked="0"/>
    </xf>
    <xf numFmtId="0" fontId="17" fillId="34" borderId="11" xfId="0" applyNumberFormat="1" applyFont="1" applyFill="1" applyBorder="1" applyAlignment="1" applyProtection="1">
      <alignment horizontal="center" vertical="center"/>
      <protection locked="0"/>
    </xf>
    <xf numFmtId="0" fontId="16" fillId="34" borderId="70" xfId="0" applyNumberFormat="1" applyFont="1" applyFill="1" applyBorder="1" applyAlignment="1" applyProtection="1">
      <alignment horizontal="center" vertical="center"/>
      <protection locked="0"/>
    </xf>
    <xf numFmtId="0" fontId="16" fillId="34" borderId="56" xfId="0" applyNumberFormat="1" applyFont="1" applyFill="1" applyBorder="1" applyAlignment="1" applyProtection="1">
      <alignment horizontal="center" vertical="center"/>
      <protection locked="0"/>
    </xf>
    <xf numFmtId="0" fontId="16" fillId="34" borderId="75" xfId="0" applyNumberFormat="1" applyFont="1" applyFill="1" applyBorder="1" applyAlignment="1" applyProtection="1">
      <alignment horizontal="center" vertical="center"/>
      <protection locked="0"/>
    </xf>
    <xf numFmtId="49" fontId="16" fillId="34" borderId="19" xfId="0" applyNumberFormat="1" applyFont="1" applyFill="1" applyBorder="1" applyAlignment="1" applyProtection="1">
      <alignment horizontal="left" vertical="top" wrapText="1"/>
      <protection locked="0"/>
    </xf>
    <xf numFmtId="49" fontId="16" fillId="34" borderId="20" xfId="0" applyNumberFormat="1" applyFont="1" applyFill="1" applyBorder="1" applyAlignment="1" applyProtection="1">
      <alignment horizontal="left" vertical="top" wrapText="1"/>
      <protection locked="0"/>
    </xf>
    <xf numFmtId="49" fontId="16" fillId="34" borderId="24" xfId="0" applyNumberFormat="1" applyFont="1" applyFill="1" applyBorder="1" applyAlignment="1" applyProtection="1">
      <alignment horizontal="left" vertical="top" wrapText="1"/>
      <protection locked="0"/>
    </xf>
    <xf numFmtId="49" fontId="17" fillId="34" borderId="10" xfId="0" applyNumberFormat="1" applyFont="1" applyFill="1" applyBorder="1" applyAlignment="1" applyProtection="1">
      <alignment horizontal="left"/>
      <protection locked="0"/>
    </xf>
    <xf numFmtId="0" fontId="16" fillId="34" borderId="22" xfId="0" applyNumberFormat="1" applyFont="1" applyFill="1" applyBorder="1" applyAlignment="1" applyProtection="1">
      <alignment horizontal="center" vertical="center"/>
      <protection locked="0"/>
    </xf>
    <xf numFmtId="49" fontId="16" fillId="34" borderId="37" xfId="0" applyNumberFormat="1" applyFont="1" applyFill="1" applyBorder="1" applyAlignment="1" applyProtection="1">
      <alignment horizontal="center" vertical="center"/>
      <protection locked="0"/>
    </xf>
    <xf numFmtId="49" fontId="16" fillId="34" borderId="20" xfId="0" applyNumberFormat="1" applyFont="1" applyFill="1" applyBorder="1" applyAlignment="1" applyProtection="1">
      <alignment horizontal="center" vertical="center"/>
      <protection locked="0"/>
    </xf>
    <xf numFmtId="49" fontId="16" fillId="34" borderId="24" xfId="0" applyNumberFormat="1" applyFont="1" applyFill="1" applyBorder="1" applyAlignment="1" applyProtection="1">
      <alignment horizontal="center" vertical="center"/>
      <protection locked="0"/>
    </xf>
    <xf numFmtId="49" fontId="16" fillId="34" borderId="53" xfId="0" applyNumberFormat="1" applyFont="1" applyFill="1" applyBorder="1" applyAlignment="1" applyProtection="1">
      <alignment horizontal="center" vertical="center"/>
      <protection locked="0"/>
    </xf>
    <xf numFmtId="49" fontId="16" fillId="34" borderId="0" xfId="0" applyNumberFormat="1" applyFont="1" applyFill="1" applyBorder="1" applyAlignment="1" applyProtection="1">
      <alignment horizontal="center" vertical="center"/>
      <protection locked="0"/>
    </xf>
    <xf numFmtId="49" fontId="16" fillId="34" borderId="39" xfId="0" applyNumberFormat="1" applyFont="1" applyFill="1" applyBorder="1" applyAlignment="1" applyProtection="1">
      <alignment horizontal="center" vertical="center"/>
      <protection locked="0"/>
    </xf>
    <xf numFmtId="49" fontId="17" fillId="34" borderId="19" xfId="0" applyNumberFormat="1" applyFont="1" applyFill="1" applyBorder="1" applyAlignment="1" applyProtection="1">
      <alignment horizontal="left" wrapText="1"/>
      <protection locked="0"/>
    </xf>
    <xf numFmtId="49" fontId="17" fillId="34" borderId="20" xfId="0" applyNumberFormat="1" applyFont="1" applyFill="1" applyBorder="1" applyAlignment="1" applyProtection="1">
      <alignment horizontal="left" wrapText="1"/>
      <protection locked="0"/>
    </xf>
    <xf numFmtId="49" fontId="17" fillId="34" borderId="24" xfId="0" applyNumberFormat="1" applyFont="1" applyFill="1" applyBorder="1" applyAlignment="1" applyProtection="1">
      <alignment horizontal="left" wrapText="1"/>
      <protection locked="0"/>
    </xf>
    <xf numFmtId="49" fontId="16" fillId="34" borderId="14" xfId="0" applyNumberFormat="1" applyFont="1" applyFill="1" applyBorder="1" applyAlignment="1" applyProtection="1">
      <alignment horizontal="center"/>
      <protection locked="0"/>
    </xf>
    <xf numFmtId="49" fontId="16" fillId="34" borderId="10" xfId="0" applyNumberFormat="1" applyFont="1" applyFill="1" applyBorder="1" applyAlignment="1" applyProtection="1">
      <alignment horizontal="center"/>
      <protection locked="0"/>
    </xf>
    <xf numFmtId="49" fontId="16" fillId="34" borderId="26" xfId="0" applyNumberFormat="1" applyFont="1" applyFill="1" applyBorder="1" applyAlignment="1" applyProtection="1">
      <alignment horizontal="center"/>
      <protection locked="0"/>
    </xf>
    <xf numFmtId="49" fontId="16" fillId="34" borderId="19" xfId="0" applyNumberFormat="1" applyFont="1" applyFill="1" applyBorder="1" applyAlignment="1" applyProtection="1">
      <alignment horizontal="left"/>
      <protection locked="0"/>
    </xf>
    <xf numFmtId="49" fontId="16" fillId="34" borderId="20" xfId="0" applyNumberFormat="1" applyFont="1" applyFill="1" applyBorder="1" applyAlignment="1" applyProtection="1">
      <alignment horizontal="left"/>
      <protection locked="0"/>
    </xf>
    <xf numFmtId="49" fontId="16" fillId="34" borderId="24" xfId="0" applyNumberFormat="1" applyFont="1" applyFill="1" applyBorder="1" applyAlignment="1" applyProtection="1">
      <alignment horizontal="left"/>
      <protection locked="0"/>
    </xf>
    <xf numFmtId="49" fontId="17" fillId="34" borderId="24" xfId="0" applyNumberFormat="1" applyFont="1" applyFill="1" applyBorder="1" applyAlignment="1" applyProtection="1">
      <alignment horizontal="left"/>
      <protection locked="0"/>
    </xf>
    <xf numFmtId="49" fontId="17" fillId="34" borderId="21" xfId="0" applyNumberFormat="1" applyFont="1" applyFill="1" applyBorder="1" applyAlignment="1" applyProtection="1">
      <alignment horizontal="left"/>
      <protection locked="0"/>
    </xf>
    <xf numFmtId="49" fontId="17" fillId="34" borderId="0" xfId="0" applyNumberFormat="1" applyFont="1" applyFill="1" applyBorder="1" applyAlignment="1" applyProtection="1">
      <alignment horizontal="left"/>
      <protection locked="0"/>
    </xf>
    <xf numFmtId="49" fontId="17" fillId="34" borderId="23" xfId="0" applyNumberFormat="1" applyFont="1" applyFill="1" applyBorder="1" applyAlignment="1" applyProtection="1">
      <alignment horizontal="left"/>
      <protection locked="0"/>
    </xf>
    <xf numFmtId="49" fontId="17" fillId="34" borderId="24" xfId="0" applyNumberFormat="1" applyFont="1" applyFill="1" applyBorder="1" applyAlignment="1" applyProtection="1">
      <alignment horizontal="left"/>
      <protection locked="0"/>
    </xf>
    <xf numFmtId="49" fontId="16" fillId="34" borderId="38" xfId="0" applyNumberFormat="1" applyFont="1" applyFill="1" applyBorder="1" applyAlignment="1" applyProtection="1">
      <alignment horizontal="center" vertical="center"/>
      <protection locked="0"/>
    </xf>
    <xf numFmtId="49" fontId="16" fillId="34" borderId="23" xfId="0" applyNumberFormat="1" applyFont="1" applyFill="1" applyBorder="1" applyAlignment="1" applyProtection="1">
      <alignment horizontal="center" vertical="center"/>
      <protection locked="0"/>
    </xf>
    <xf numFmtId="49" fontId="0" fillId="34" borderId="63" xfId="0" applyNumberFormat="1" applyFont="1" applyFill="1" applyBorder="1" applyAlignment="1" applyProtection="1">
      <alignment horizontal="center"/>
      <protection locked="0"/>
    </xf>
    <xf numFmtId="49" fontId="0" fillId="34" borderId="44" xfId="0" applyNumberFormat="1" applyFont="1" applyFill="1" applyBorder="1" applyAlignment="1" applyProtection="1">
      <alignment horizontal="center"/>
      <protection locked="0"/>
    </xf>
    <xf numFmtId="49" fontId="0" fillId="34" borderId="49" xfId="0" applyNumberFormat="1" applyFont="1" applyFill="1" applyBorder="1" applyAlignment="1" applyProtection="1">
      <alignment horizontal="center"/>
      <protection locked="0"/>
    </xf>
    <xf numFmtId="49" fontId="0" fillId="34" borderId="50" xfId="0" applyNumberFormat="1" applyFont="1" applyFill="1" applyBorder="1" applyAlignment="1" applyProtection="1">
      <alignment horizontal="center"/>
      <protection locked="0"/>
    </xf>
    <xf numFmtId="49" fontId="4" fillId="34" borderId="76" xfId="0" applyNumberFormat="1" applyFont="1" applyFill="1" applyBorder="1" applyAlignment="1" applyProtection="1">
      <alignment horizontal="center"/>
      <protection locked="0"/>
    </xf>
    <xf numFmtId="0" fontId="16" fillId="34" borderId="77" xfId="0" applyNumberFormat="1" applyFont="1" applyFill="1" applyBorder="1" applyAlignment="1" applyProtection="1">
      <alignment horizontal="center" vertical="center"/>
      <protection locked="0"/>
    </xf>
    <xf numFmtId="0" fontId="16" fillId="34" borderId="65" xfId="0" applyNumberFormat="1" applyFont="1" applyFill="1" applyBorder="1" applyAlignment="1" applyProtection="1">
      <alignment horizontal="center" vertical="center"/>
      <protection locked="0"/>
    </xf>
    <xf numFmtId="0" fontId="16" fillId="34" borderId="68" xfId="0" applyNumberFormat="1" applyFont="1" applyFill="1" applyBorder="1" applyAlignment="1" applyProtection="1">
      <alignment horizontal="center" vertical="center"/>
      <protection locked="0"/>
    </xf>
    <xf numFmtId="49" fontId="16" fillId="34" borderId="77" xfId="0" applyNumberFormat="1" applyFont="1" applyFill="1" applyBorder="1" applyAlignment="1" applyProtection="1">
      <alignment horizontal="center" vertical="center"/>
      <protection locked="0"/>
    </xf>
    <xf numFmtId="49" fontId="16" fillId="34" borderId="58" xfId="0" applyNumberFormat="1" applyFont="1" applyFill="1" applyBorder="1" applyAlignment="1" applyProtection="1">
      <alignment horizontal="center" vertical="center"/>
      <protection locked="0"/>
    </xf>
    <xf numFmtId="49" fontId="17" fillId="34" borderId="77" xfId="0" applyNumberFormat="1" applyFont="1" applyFill="1" applyBorder="1" applyAlignment="1" applyProtection="1">
      <alignment horizontal="center" vertical="center"/>
      <protection locked="0"/>
    </xf>
    <xf numFmtId="49" fontId="17" fillId="34" borderId="65" xfId="0" applyNumberFormat="1" applyFont="1" applyFill="1" applyBorder="1" applyAlignment="1" applyProtection="1">
      <alignment horizontal="center" vertical="center"/>
      <protection locked="0"/>
    </xf>
    <xf numFmtId="49" fontId="17" fillId="34" borderId="68" xfId="0" applyNumberFormat="1" applyFont="1" applyFill="1" applyBorder="1" applyAlignment="1" applyProtection="1">
      <alignment horizontal="center" vertical="center"/>
      <protection locked="0"/>
    </xf>
    <xf numFmtId="49" fontId="3" fillId="34" borderId="37" xfId="0" applyNumberFormat="1" applyFont="1" applyFill="1" applyBorder="1" applyAlignment="1" applyProtection="1">
      <alignment horizontal="center"/>
      <protection locked="0"/>
    </xf>
    <xf numFmtId="49" fontId="3" fillId="34" borderId="20" xfId="0" applyNumberFormat="1" applyFont="1" applyFill="1" applyBorder="1" applyAlignment="1" applyProtection="1">
      <alignment horizontal="center"/>
      <protection locked="0"/>
    </xf>
    <xf numFmtId="49" fontId="3" fillId="34" borderId="38" xfId="0" applyNumberFormat="1" applyFont="1" applyFill="1" applyBorder="1" applyAlignment="1" applyProtection="1">
      <alignment horizontal="center"/>
      <protection locked="0"/>
    </xf>
    <xf numFmtId="49" fontId="4" fillId="34" borderId="0" xfId="0" applyNumberFormat="1" applyFont="1" applyFill="1" applyAlignment="1" applyProtection="1">
      <alignment horizontal="right" vertical="top" wrapText="1"/>
      <protection locked="0"/>
    </xf>
    <xf numFmtId="49" fontId="16" fillId="34" borderId="66" xfId="0" applyNumberFormat="1" applyFont="1" applyFill="1" applyBorder="1" applyAlignment="1" applyProtection="1">
      <alignment horizontal="center" vertical="center"/>
      <protection locked="0"/>
    </xf>
    <xf numFmtId="49" fontId="17" fillId="34" borderId="60" xfId="0" applyNumberFormat="1" applyFont="1" applyFill="1" applyBorder="1" applyAlignment="1" applyProtection="1">
      <alignment horizontal="center" vertical="center"/>
      <protection locked="0"/>
    </xf>
    <xf numFmtId="49" fontId="17" fillId="34" borderId="74" xfId="0" applyNumberFormat="1" applyFont="1" applyFill="1" applyBorder="1" applyAlignment="1" applyProtection="1">
      <alignment horizontal="center" vertical="center"/>
      <protection locked="0"/>
    </xf>
    <xf numFmtId="49" fontId="17" fillId="34" borderId="33" xfId="0" applyNumberFormat="1" applyFont="1" applyFill="1" applyBorder="1" applyAlignment="1" applyProtection="1">
      <alignment horizontal="center" vertical="center"/>
      <protection locked="0"/>
    </xf>
    <xf numFmtId="49" fontId="17" fillId="34" borderId="51" xfId="0" applyNumberFormat="1" applyFont="1" applyFill="1" applyBorder="1" applyAlignment="1" applyProtection="1">
      <alignment horizontal="center" vertical="center"/>
      <protection locked="0"/>
    </xf>
    <xf numFmtId="49" fontId="17" fillId="34" borderId="77" xfId="0" applyNumberFormat="1" applyFont="1" applyFill="1" applyBorder="1" applyAlignment="1" applyProtection="1">
      <alignment horizontal="center" vertical="center" wrapText="1"/>
      <protection locked="0"/>
    </xf>
    <xf numFmtId="49" fontId="17" fillId="34" borderId="65" xfId="0" applyNumberFormat="1" applyFont="1" applyFill="1" applyBorder="1" applyAlignment="1" applyProtection="1">
      <alignment horizontal="center" vertical="center" wrapText="1"/>
      <protection locked="0"/>
    </xf>
    <xf numFmtId="49" fontId="17" fillId="34" borderId="58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438150</xdr:colOff>
      <xdr:row>0</xdr:row>
      <xdr:rowOff>28575</xdr:rowOff>
    </xdr:from>
    <xdr:to>
      <xdr:col>20</xdr:col>
      <xdr:colOff>9525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28575"/>
          <a:ext cx="3048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user@user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W56"/>
  <sheetViews>
    <sheetView tabSelected="1" zoomScalePageLayoutView="0" workbookViewId="0" topLeftCell="A52">
      <selection activeCell="Q54" sqref="Q54:T54"/>
    </sheetView>
  </sheetViews>
  <sheetFormatPr defaultColWidth="9.00390625" defaultRowHeight="12.75"/>
  <cols>
    <col min="1" max="1" width="6.00390625" style="1" customWidth="1"/>
    <col min="2" max="2" width="6.25390625" style="1" customWidth="1"/>
    <col min="3" max="3" width="4.00390625" style="1" customWidth="1"/>
    <col min="4" max="4" width="1.875" style="1" customWidth="1"/>
    <col min="5" max="10" width="4.375" style="1" customWidth="1"/>
    <col min="11" max="11" width="4.25390625" style="1" customWidth="1"/>
    <col min="12" max="12" width="6.625" style="1" customWidth="1"/>
    <col min="13" max="13" width="7.75390625" style="1" customWidth="1"/>
    <col min="14" max="14" width="5.375" style="1" customWidth="1"/>
    <col min="15" max="15" width="2.125" style="1" customWidth="1"/>
    <col min="16" max="16" width="8.125" style="1" customWidth="1"/>
    <col min="17" max="17" width="5.25390625" style="1" customWidth="1"/>
    <col min="18" max="19" width="2.625" style="1" customWidth="1"/>
    <col min="20" max="20" width="5.125" style="1" customWidth="1"/>
    <col min="21" max="16384" width="9.125" style="1" customWidth="1"/>
  </cols>
  <sheetData>
    <row r="1" spans="2:20" ht="25.5" customHeight="1">
      <c r="B1" s="8" t="s">
        <v>31</v>
      </c>
      <c r="T1" s="9"/>
    </row>
    <row r="2" spans="2:20" ht="11.2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9" t="s">
        <v>144</v>
      </c>
    </row>
    <row r="3" spans="2:20" ht="11.2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9" t="s">
        <v>145</v>
      </c>
    </row>
    <row r="4" spans="2:23" ht="11.2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9" t="s">
        <v>146</v>
      </c>
      <c r="W4" s="124" t="s">
        <v>225</v>
      </c>
    </row>
    <row r="5" spans="2:23" ht="12.7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W5" s="124" t="s">
        <v>295</v>
      </c>
    </row>
    <row r="6" spans="2:23" ht="12.7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W6" s="124" t="s">
        <v>296</v>
      </c>
    </row>
    <row r="7" spans="2:23" ht="15.75">
      <c r="B7" s="236" t="s">
        <v>0</v>
      </c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W7" s="124" t="s">
        <v>297</v>
      </c>
    </row>
    <row r="8" spans="2:23" ht="15.75">
      <c r="B8" s="79"/>
      <c r="C8" s="79"/>
      <c r="D8" s="79"/>
      <c r="E8" s="79"/>
      <c r="F8" s="79"/>
      <c r="G8" s="79"/>
      <c r="H8" s="79"/>
      <c r="I8" s="79"/>
      <c r="J8" s="80"/>
      <c r="K8" s="80"/>
      <c r="L8" s="78"/>
      <c r="M8" s="80"/>
      <c r="N8" s="79"/>
      <c r="O8" s="79"/>
      <c r="P8" s="79"/>
      <c r="Q8" s="79"/>
      <c r="R8" s="79"/>
      <c r="S8" s="79"/>
      <c r="T8" s="79"/>
      <c r="W8" s="124"/>
    </row>
    <row r="9" spans="2:23" ht="18" customHeight="1">
      <c r="B9" s="81"/>
      <c r="C9" s="81"/>
      <c r="D9" s="81"/>
      <c r="E9" s="81"/>
      <c r="F9" s="81"/>
      <c r="G9" s="81"/>
      <c r="H9" s="82" t="s">
        <v>1</v>
      </c>
      <c r="I9" s="240" t="s">
        <v>306</v>
      </c>
      <c r="J9" s="240"/>
      <c r="K9" s="240"/>
      <c r="L9" s="240"/>
      <c r="M9" s="240"/>
      <c r="N9" s="78" t="s">
        <v>102</v>
      </c>
      <c r="O9" s="187" t="s">
        <v>307</v>
      </c>
      <c r="P9" s="188" t="s">
        <v>103</v>
      </c>
      <c r="Q9" s="81"/>
      <c r="R9" s="81"/>
      <c r="S9" s="81"/>
      <c r="T9" s="81"/>
      <c r="W9" s="124"/>
    </row>
    <row r="10" spans="2:23" ht="17.2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W10" s="124">
        <v>4</v>
      </c>
    </row>
    <row r="11" spans="2:20" ht="14.25" customHeight="1"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237" t="s">
        <v>12</v>
      </c>
      <c r="R11" s="238"/>
      <c r="S11" s="238"/>
      <c r="T11" s="239"/>
    </row>
    <row r="12" spans="2:20" ht="14.25" customHeight="1">
      <c r="B12" s="72"/>
      <c r="C12" s="189"/>
      <c r="D12" s="189"/>
      <c r="E12" s="189" t="s">
        <v>86</v>
      </c>
      <c r="F12" s="189" t="s">
        <v>86</v>
      </c>
      <c r="G12" s="189" t="s">
        <v>86</v>
      </c>
      <c r="H12" s="189" t="s">
        <v>86</v>
      </c>
      <c r="I12" s="189" t="s">
        <v>86</v>
      </c>
      <c r="J12" s="189" t="s">
        <v>86</v>
      </c>
      <c r="K12" s="189" t="s">
        <v>86</v>
      </c>
      <c r="L12" s="189" t="s">
        <v>86</v>
      </c>
      <c r="M12" s="71"/>
      <c r="N12" s="71"/>
      <c r="O12" s="71"/>
      <c r="P12" s="73" t="s">
        <v>7</v>
      </c>
      <c r="Q12" s="228" t="s">
        <v>13</v>
      </c>
      <c r="R12" s="229"/>
      <c r="S12" s="229"/>
      <c r="T12" s="230"/>
    </row>
    <row r="13" spans="2:20" ht="14.25" customHeight="1"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3" t="s">
        <v>8</v>
      </c>
      <c r="Q13" s="74" t="s">
        <v>309</v>
      </c>
      <c r="R13" s="228" t="s">
        <v>310</v>
      </c>
      <c r="S13" s="230"/>
      <c r="T13" s="75" t="s">
        <v>311</v>
      </c>
    </row>
    <row r="14" spans="2:20" ht="14.25" customHeight="1">
      <c r="B14" s="71" t="s">
        <v>3</v>
      </c>
      <c r="C14" s="71"/>
      <c r="D14" s="202" t="s">
        <v>308</v>
      </c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71"/>
      <c r="P14" s="73" t="s">
        <v>9</v>
      </c>
      <c r="Q14" s="228" t="s">
        <v>312</v>
      </c>
      <c r="R14" s="229"/>
      <c r="S14" s="229"/>
      <c r="T14" s="230"/>
    </row>
    <row r="15" spans="2:20" ht="14.25" customHeight="1">
      <c r="B15" s="71" t="s">
        <v>50</v>
      </c>
      <c r="C15" s="71"/>
      <c r="D15" s="71"/>
      <c r="E15" s="64"/>
      <c r="F15" s="64"/>
      <c r="G15" s="64"/>
      <c r="H15" s="64"/>
      <c r="I15" s="64"/>
      <c r="J15" s="64"/>
      <c r="K15" s="64"/>
      <c r="L15" s="231"/>
      <c r="M15" s="231"/>
      <c r="N15" s="231"/>
      <c r="O15" s="64"/>
      <c r="P15" s="73" t="s">
        <v>2</v>
      </c>
      <c r="Q15" s="228" t="s">
        <v>313</v>
      </c>
      <c r="R15" s="229"/>
      <c r="S15" s="229"/>
      <c r="T15" s="230"/>
    </row>
    <row r="16" spans="2:20" ht="14.25" customHeight="1">
      <c r="B16" s="71" t="s">
        <v>4</v>
      </c>
      <c r="C16" s="71"/>
      <c r="D16" s="71"/>
      <c r="E16" s="71"/>
      <c r="F16" s="202" t="s">
        <v>317</v>
      </c>
      <c r="G16" s="202"/>
      <c r="H16" s="202"/>
      <c r="I16" s="202"/>
      <c r="J16" s="202"/>
      <c r="K16" s="202"/>
      <c r="L16" s="202"/>
      <c r="M16" s="202"/>
      <c r="N16" s="202"/>
      <c r="O16" s="202"/>
      <c r="P16" s="77" t="s">
        <v>55</v>
      </c>
      <c r="Q16" s="228" t="s">
        <v>314</v>
      </c>
      <c r="R16" s="229"/>
      <c r="S16" s="229"/>
      <c r="T16" s="230"/>
    </row>
    <row r="17" spans="2:20" ht="14.25" customHeight="1">
      <c r="B17" s="71" t="s">
        <v>5</v>
      </c>
      <c r="C17" s="71"/>
      <c r="D17" s="71"/>
      <c r="E17" s="71"/>
      <c r="F17" s="71"/>
      <c r="G17" s="71"/>
      <c r="H17" s="71"/>
      <c r="I17" s="71"/>
      <c r="J17" s="71"/>
      <c r="K17" s="71"/>
      <c r="L17" s="203" t="s">
        <v>318</v>
      </c>
      <c r="M17" s="203"/>
      <c r="N17" s="203"/>
      <c r="O17" s="203"/>
      <c r="P17" s="76"/>
      <c r="Q17" s="232" t="s">
        <v>315</v>
      </c>
      <c r="R17" s="233"/>
      <c r="S17" s="232" t="s">
        <v>316</v>
      </c>
      <c r="T17" s="233"/>
    </row>
    <row r="18" spans="2:20" ht="14.25" customHeight="1">
      <c r="B18" s="202" t="s">
        <v>319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71"/>
      <c r="O18" s="71"/>
      <c r="P18" s="73" t="s">
        <v>10</v>
      </c>
      <c r="Q18" s="234"/>
      <c r="R18" s="235"/>
      <c r="S18" s="234"/>
      <c r="T18" s="235"/>
    </row>
    <row r="19" spans="2:20" ht="14.25" customHeight="1">
      <c r="B19" s="71" t="s">
        <v>6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12"/>
      <c r="N19" s="231"/>
      <c r="O19" s="231"/>
      <c r="P19" s="73" t="s">
        <v>11</v>
      </c>
      <c r="Q19" s="228" t="s">
        <v>85</v>
      </c>
      <c r="R19" s="229"/>
      <c r="S19" s="229"/>
      <c r="T19" s="230"/>
    </row>
    <row r="20" spans="2:20" ht="14.25" customHeight="1">
      <c r="B20" s="71" t="s">
        <v>101</v>
      </c>
      <c r="C20" s="64"/>
      <c r="D20" s="64"/>
      <c r="E20" s="64"/>
      <c r="F20" s="64"/>
      <c r="G20" s="202" t="s">
        <v>320</v>
      </c>
      <c r="H20" s="202"/>
      <c r="I20" s="202"/>
      <c r="J20" s="202"/>
      <c r="K20" s="202"/>
      <c r="L20" s="202"/>
      <c r="M20" s="202"/>
      <c r="N20" s="202"/>
      <c r="O20" s="202"/>
      <c r="P20" s="202"/>
      <c r="Q20" s="71"/>
      <c r="R20" s="71"/>
      <c r="S20" s="71"/>
      <c r="T20" s="71"/>
    </row>
    <row r="21" spans="2:20" ht="14.25" customHeight="1">
      <c r="B21" s="202" t="s">
        <v>321</v>
      </c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71"/>
      <c r="R21" s="71"/>
      <c r="S21" s="71"/>
      <c r="T21" s="71"/>
    </row>
    <row r="22" spans="2:20" ht="10.5" customHeight="1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</row>
    <row r="23" spans="2:20" ht="14.25" customHeight="1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3" t="s">
        <v>14</v>
      </c>
      <c r="Q23" s="228" t="s">
        <v>322</v>
      </c>
      <c r="R23" s="229"/>
      <c r="S23" s="229"/>
      <c r="T23" s="230"/>
    </row>
    <row r="24" spans="2:20" ht="14.25" customHeight="1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3" t="s">
        <v>15</v>
      </c>
      <c r="Q24" s="228"/>
      <c r="R24" s="229"/>
      <c r="S24" s="229"/>
      <c r="T24" s="230"/>
    </row>
    <row r="25" spans="2:20" ht="15" customHeight="1" thickBo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2:20" s="65" customFormat="1" ht="25.5" customHeight="1" thickBot="1">
      <c r="B26" s="218" t="s">
        <v>16</v>
      </c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66" t="s">
        <v>141</v>
      </c>
      <c r="N26" s="216" t="s">
        <v>52</v>
      </c>
      <c r="O26" s="216"/>
      <c r="P26" s="216"/>
      <c r="Q26" s="216" t="s">
        <v>53</v>
      </c>
      <c r="R26" s="216"/>
      <c r="S26" s="216"/>
      <c r="T26" s="217"/>
    </row>
    <row r="27" spans="2:20" s="65" customFormat="1" ht="12.75" customHeight="1" thickBot="1">
      <c r="B27" s="220">
        <v>1</v>
      </c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67">
        <v>2</v>
      </c>
      <c r="N27" s="206">
        <v>3</v>
      </c>
      <c r="O27" s="206"/>
      <c r="P27" s="206"/>
      <c r="Q27" s="206">
        <v>4</v>
      </c>
      <c r="R27" s="206"/>
      <c r="S27" s="206"/>
      <c r="T27" s="207"/>
    </row>
    <row r="28" spans="2:20" s="65" customFormat="1" ht="16.5" customHeight="1">
      <c r="B28" s="210" t="s">
        <v>17</v>
      </c>
      <c r="C28" s="211"/>
      <c r="D28" s="211"/>
      <c r="E28" s="211"/>
      <c r="F28" s="211"/>
      <c r="G28" s="211"/>
      <c r="H28" s="211"/>
      <c r="I28" s="211"/>
      <c r="J28" s="211"/>
      <c r="K28" s="211"/>
      <c r="L28" s="212"/>
      <c r="M28" s="68"/>
      <c r="N28" s="208">
        <v>0</v>
      </c>
      <c r="O28" s="208"/>
      <c r="P28" s="208"/>
      <c r="Q28" s="208">
        <v>0</v>
      </c>
      <c r="R28" s="208"/>
      <c r="S28" s="208"/>
      <c r="T28" s="209"/>
    </row>
    <row r="29" spans="2:20" s="65" customFormat="1" ht="13.5" customHeight="1">
      <c r="B29" s="222" t="s">
        <v>56</v>
      </c>
      <c r="C29" s="223"/>
      <c r="D29" s="223"/>
      <c r="E29" s="223"/>
      <c r="F29" s="223"/>
      <c r="G29" s="223"/>
      <c r="H29" s="223"/>
      <c r="I29" s="223"/>
      <c r="J29" s="223"/>
      <c r="K29" s="223"/>
      <c r="L29" s="224"/>
      <c r="M29" s="69" t="s">
        <v>107</v>
      </c>
      <c r="N29" s="204">
        <v>0</v>
      </c>
      <c r="O29" s="204"/>
      <c r="P29" s="204"/>
      <c r="Q29" s="204">
        <v>0</v>
      </c>
      <c r="R29" s="204"/>
      <c r="S29" s="204"/>
      <c r="T29" s="205"/>
    </row>
    <row r="30" spans="2:20" s="65" customFormat="1" ht="13.5" customHeight="1">
      <c r="B30" s="222" t="s">
        <v>57</v>
      </c>
      <c r="C30" s="223"/>
      <c r="D30" s="223"/>
      <c r="E30" s="223"/>
      <c r="F30" s="223"/>
      <c r="G30" s="223"/>
      <c r="H30" s="223"/>
      <c r="I30" s="223"/>
      <c r="J30" s="223"/>
      <c r="K30" s="223"/>
      <c r="L30" s="224"/>
      <c r="M30" s="69" t="s">
        <v>108</v>
      </c>
      <c r="N30" s="204">
        <v>12668</v>
      </c>
      <c r="O30" s="204"/>
      <c r="P30" s="204"/>
      <c r="Q30" s="204">
        <v>11724</v>
      </c>
      <c r="R30" s="204"/>
      <c r="S30" s="204"/>
      <c r="T30" s="205"/>
    </row>
    <row r="31" spans="2:20" s="65" customFormat="1" ht="13.5" customHeight="1">
      <c r="B31" s="222" t="s">
        <v>58</v>
      </c>
      <c r="C31" s="223"/>
      <c r="D31" s="223"/>
      <c r="E31" s="223"/>
      <c r="F31" s="223"/>
      <c r="G31" s="223"/>
      <c r="H31" s="223"/>
      <c r="I31" s="223"/>
      <c r="J31" s="223"/>
      <c r="K31" s="223"/>
      <c r="L31" s="224"/>
      <c r="M31" s="69" t="s">
        <v>109</v>
      </c>
      <c r="N31" s="204">
        <v>111</v>
      </c>
      <c r="O31" s="204"/>
      <c r="P31" s="204"/>
      <c r="Q31" s="204">
        <v>111</v>
      </c>
      <c r="R31" s="204"/>
      <c r="S31" s="204"/>
      <c r="T31" s="205"/>
    </row>
    <row r="32" spans="2:20" s="65" customFormat="1" ht="13.5" customHeight="1">
      <c r="B32" s="222" t="s">
        <v>59</v>
      </c>
      <c r="C32" s="223"/>
      <c r="D32" s="223"/>
      <c r="E32" s="223"/>
      <c r="F32" s="223"/>
      <c r="G32" s="223"/>
      <c r="H32" s="223"/>
      <c r="I32" s="223"/>
      <c r="J32" s="223"/>
      <c r="K32" s="223"/>
      <c r="L32" s="224"/>
      <c r="M32" s="69" t="s">
        <v>110</v>
      </c>
      <c r="N32" s="204">
        <v>0</v>
      </c>
      <c r="O32" s="204"/>
      <c r="P32" s="204"/>
      <c r="Q32" s="204">
        <v>0</v>
      </c>
      <c r="R32" s="204"/>
      <c r="S32" s="204"/>
      <c r="T32" s="205"/>
    </row>
    <row r="33" spans="2:20" s="65" customFormat="1" ht="13.5" customHeight="1">
      <c r="B33" s="222" t="s">
        <v>60</v>
      </c>
      <c r="C33" s="223"/>
      <c r="D33" s="223"/>
      <c r="E33" s="223"/>
      <c r="F33" s="223"/>
      <c r="G33" s="223"/>
      <c r="H33" s="223"/>
      <c r="I33" s="223"/>
      <c r="J33" s="223"/>
      <c r="K33" s="223"/>
      <c r="L33" s="224"/>
      <c r="M33" s="69" t="s">
        <v>111</v>
      </c>
      <c r="N33" s="204">
        <v>48</v>
      </c>
      <c r="O33" s="204"/>
      <c r="P33" s="204"/>
      <c r="Q33" s="204">
        <v>48</v>
      </c>
      <c r="R33" s="204"/>
      <c r="S33" s="204"/>
      <c r="T33" s="205"/>
    </row>
    <row r="34" spans="2:20" s="65" customFormat="1" ht="13.5" customHeight="1">
      <c r="B34" s="222" t="s">
        <v>88</v>
      </c>
      <c r="C34" s="223"/>
      <c r="D34" s="223"/>
      <c r="E34" s="223"/>
      <c r="F34" s="223"/>
      <c r="G34" s="223"/>
      <c r="H34" s="223"/>
      <c r="I34" s="223"/>
      <c r="J34" s="223"/>
      <c r="K34" s="223"/>
      <c r="L34" s="224"/>
      <c r="M34" s="69" t="s">
        <v>112</v>
      </c>
      <c r="N34" s="204">
        <v>0</v>
      </c>
      <c r="O34" s="204"/>
      <c r="P34" s="204"/>
      <c r="Q34" s="204">
        <v>0</v>
      </c>
      <c r="R34" s="204"/>
      <c r="S34" s="204"/>
      <c r="T34" s="205"/>
    </row>
    <row r="35" spans="2:20" s="65" customFormat="1" ht="13.5" customHeight="1">
      <c r="B35" s="222" t="s">
        <v>19</v>
      </c>
      <c r="C35" s="223"/>
      <c r="D35" s="223"/>
      <c r="E35" s="223"/>
      <c r="F35" s="223"/>
      <c r="G35" s="223"/>
      <c r="H35" s="223"/>
      <c r="I35" s="223"/>
      <c r="J35" s="223"/>
      <c r="K35" s="223"/>
      <c r="L35" s="224"/>
      <c r="M35" s="69" t="s">
        <v>113</v>
      </c>
      <c r="N35" s="204">
        <v>0</v>
      </c>
      <c r="O35" s="204"/>
      <c r="P35" s="204"/>
      <c r="Q35" s="204">
        <v>0</v>
      </c>
      <c r="R35" s="204"/>
      <c r="S35" s="204"/>
      <c r="T35" s="205"/>
    </row>
    <row r="36" spans="2:20" s="65" customFormat="1" ht="13.5" customHeight="1">
      <c r="B36" s="210" t="s">
        <v>20</v>
      </c>
      <c r="C36" s="211"/>
      <c r="D36" s="211"/>
      <c r="E36" s="211"/>
      <c r="F36" s="211"/>
      <c r="G36" s="211"/>
      <c r="H36" s="211"/>
      <c r="I36" s="211"/>
      <c r="J36" s="211"/>
      <c r="K36" s="211"/>
      <c r="L36" s="212"/>
      <c r="M36" s="69" t="s">
        <v>114</v>
      </c>
      <c r="N36" s="204">
        <f>SUM(N29:P35)</f>
        <v>12827</v>
      </c>
      <c r="O36" s="204"/>
      <c r="P36" s="204"/>
      <c r="Q36" s="204">
        <f>SUM(Q29:T35)</f>
        <v>11883</v>
      </c>
      <c r="R36" s="204"/>
      <c r="S36" s="204"/>
      <c r="T36" s="205"/>
    </row>
    <row r="37" spans="2:20" s="65" customFormat="1" ht="13.5" customHeight="1">
      <c r="B37" s="210" t="s">
        <v>25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2"/>
      <c r="M37" s="69"/>
      <c r="N37" s="204"/>
      <c r="O37" s="204"/>
      <c r="P37" s="204"/>
      <c r="Q37" s="204"/>
      <c r="R37" s="204"/>
      <c r="S37" s="204"/>
      <c r="T37" s="205"/>
    </row>
    <row r="38" spans="2:20" s="65" customFormat="1" ht="13.5" customHeight="1">
      <c r="B38" s="222" t="s">
        <v>26</v>
      </c>
      <c r="C38" s="223"/>
      <c r="D38" s="223"/>
      <c r="E38" s="223"/>
      <c r="F38" s="223"/>
      <c r="G38" s="223"/>
      <c r="H38" s="223"/>
      <c r="I38" s="223"/>
      <c r="J38" s="223"/>
      <c r="K38" s="223"/>
      <c r="L38" s="224"/>
      <c r="M38" s="69" t="s">
        <v>115</v>
      </c>
      <c r="N38" s="204">
        <f>SUM(N40:P46)</f>
        <v>3061</v>
      </c>
      <c r="O38" s="204"/>
      <c r="P38" s="204"/>
      <c r="Q38" s="204">
        <f>SUM(Q40:T46)</f>
        <v>4152</v>
      </c>
      <c r="R38" s="204"/>
      <c r="S38" s="204"/>
      <c r="T38" s="205"/>
    </row>
    <row r="39" spans="2:20" s="65" customFormat="1" ht="13.5" customHeight="1">
      <c r="B39" s="225" t="s">
        <v>18</v>
      </c>
      <c r="C39" s="226"/>
      <c r="D39" s="226"/>
      <c r="E39" s="226"/>
      <c r="F39" s="226"/>
      <c r="G39" s="226"/>
      <c r="H39" s="226"/>
      <c r="I39" s="226"/>
      <c r="J39" s="226"/>
      <c r="K39" s="226"/>
      <c r="L39" s="227"/>
      <c r="M39" s="69"/>
      <c r="N39" s="204"/>
      <c r="O39" s="204"/>
      <c r="P39" s="204"/>
      <c r="Q39" s="204"/>
      <c r="R39" s="204"/>
      <c r="S39" s="204"/>
      <c r="T39" s="205"/>
    </row>
    <row r="40" spans="2:20" s="65" customFormat="1" ht="13.5" customHeight="1">
      <c r="B40" s="225" t="s">
        <v>89</v>
      </c>
      <c r="C40" s="226"/>
      <c r="D40" s="226"/>
      <c r="E40" s="226"/>
      <c r="F40" s="226"/>
      <c r="G40" s="226"/>
      <c r="H40" s="226"/>
      <c r="I40" s="226"/>
      <c r="J40" s="226"/>
      <c r="K40" s="226"/>
      <c r="L40" s="227"/>
      <c r="M40" s="69" t="s">
        <v>148</v>
      </c>
      <c r="N40" s="204">
        <v>439</v>
      </c>
      <c r="O40" s="204"/>
      <c r="P40" s="204"/>
      <c r="Q40" s="204">
        <v>229</v>
      </c>
      <c r="R40" s="204"/>
      <c r="S40" s="204"/>
      <c r="T40" s="205"/>
    </row>
    <row r="41" spans="2:20" s="65" customFormat="1" ht="13.5" customHeight="1">
      <c r="B41" s="225" t="s">
        <v>61</v>
      </c>
      <c r="C41" s="226"/>
      <c r="D41" s="226"/>
      <c r="E41" s="226"/>
      <c r="F41" s="226"/>
      <c r="G41" s="226"/>
      <c r="H41" s="226"/>
      <c r="I41" s="226"/>
      <c r="J41" s="226"/>
      <c r="K41" s="226"/>
      <c r="L41" s="227"/>
      <c r="M41" s="69" t="s">
        <v>149</v>
      </c>
      <c r="N41" s="204">
        <v>0</v>
      </c>
      <c r="O41" s="204"/>
      <c r="P41" s="204"/>
      <c r="Q41" s="204">
        <v>0</v>
      </c>
      <c r="R41" s="204"/>
      <c r="S41" s="204"/>
      <c r="T41" s="205"/>
    </row>
    <row r="42" spans="2:20" s="65" customFormat="1" ht="13.5" customHeight="1">
      <c r="B42" s="225" t="s">
        <v>90</v>
      </c>
      <c r="C42" s="226"/>
      <c r="D42" s="226"/>
      <c r="E42" s="226"/>
      <c r="F42" s="226"/>
      <c r="G42" s="226"/>
      <c r="H42" s="226"/>
      <c r="I42" s="226"/>
      <c r="J42" s="226"/>
      <c r="K42" s="226"/>
      <c r="L42" s="227"/>
      <c r="M42" s="69" t="s">
        <v>150</v>
      </c>
      <c r="N42" s="204">
        <v>1478</v>
      </c>
      <c r="O42" s="204"/>
      <c r="P42" s="204"/>
      <c r="Q42" s="204">
        <v>1084</v>
      </c>
      <c r="R42" s="204"/>
      <c r="S42" s="204"/>
      <c r="T42" s="205"/>
    </row>
    <row r="43" spans="2:20" s="65" customFormat="1" ht="13.5" customHeight="1">
      <c r="B43" s="225" t="s">
        <v>62</v>
      </c>
      <c r="C43" s="226"/>
      <c r="D43" s="226"/>
      <c r="E43" s="226"/>
      <c r="F43" s="226"/>
      <c r="G43" s="226"/>
      <c r="H43" s="226"/>
      <c r="I43" s="226"/>
      <c r="J43" s="226"/>
      <c r="K43" s="226"/>
      <c r="L43" s="227"/>
      <c r="M43" s="69" t="s">
        <v>151</v>
      </c>
      <c r="N43" s="204">
        <v>1144</v>
      </c>
      <c r="O43" s="204"/>
      <c r="P43" s="204"/>
      <c r="Q43" s="204">
        <v>2839</v>
      </c>
      <c r="R43" s="204"/>
      <c r="S43" s="204"/>
      <c r="T43" s="205"/>
    </row>
    <row r="44" spans="2:20" s="65" customFormat="1" ht="13.5" customHeight="1">
      <c r="B44" s="225" t="s">
        <v>63</v>
      </c>
      <c r="C44" s="226"/>
      <c r="D44" s="226"/>
      <c r="E44" s="226"/>
      <c r="F44" s="226"/>
      <c r="G44" s="226"/>
      <c r="H44" s="226"/>
      <c r="I44" s="226"/>
      <c r="J44" s="226"/>
      <c r="K44" s="226"/>
      <c r="L44" s="227"/>
      <c r="M44" s="69" t="s">
        <v>152</v>
      </c>
      <c r="N44" s="204">
        <v>0</v>
      </c>
      <c r="O44" s="204"/>
      <c r="P44" s="204"/>
      <c r="Q44" s="204">
        <v>0</v>
      </c>
      <c r="R44" s="204"/>
      <c r="S44" s="204"/>
      <c r="T44" s="205"/>
    </row>
    <row r="45" spans="2:20" s="65" customFormat="1" ht="13.5" customHeight="1">
      <c r="B45" s="225" t="s">
        <v>64</v>
      </c>
      <c r="C45" s="226"/>
      <c r="D45" s="226"/>
      <c r="E45" s="226"/>
      <c r="F45" s="226"/>
      <c r="G45" s="226"/>
      <c r="H45" s="226"/>
      <c r="I45" s="226"/>
      <c r="J45" s="226"/>
      <c r="K45" s="226"/>
      <c r="L45" s="227"/>
      <c r="M45" s="69" t="s">
        <v>153</v>
      </c>
      <c r="N45" s="204">
        <v>0</v>
      </c>
      <c r="O45" s="204"/>
      <c r="P45" s="204"/>
      <c r="Q45" s="204">
        <v>0</v>
      </c>
      <c r="R45" s="204"/>
      <c r="S45" s="204"/>
      <c r="T45" s="205"/>
    </row>
    <row r="46" spans="2:20" s="65" customFormat="1" ht="13.5" customHeight="1">
      <c r="B46" s="225" t="s">
        <v>27</v>
      </c>
      <c r="C46" s="226"/>
      <c r="D46" s="226"/>
      <c r="E46" s="226"/>
      <c r="F46" s="226"/>
      <c r="G46" s="226"/>
      <c r="H46" s="226"/>
      <c r="I46" s="226"/>
      <c r="J46" s="226"/>
      <c r="K46" s="226"/>
      <c r="L46" s="227"/>
      <c r="M46" s="69" t="s">
        <v>154</v>
      </c>
      <c r="N46" s="204">
        <v>0</v>
      </c>
      <c r="O46" s="204"/>
      <c r="P46" s="204"/>
      <c r="Q46" s="204">
        <v>0</v>
      </c>
      <c r="R46" s="204"/>
      <c r="S46" s="204"/>
      <c r="T46" s="205"/>
    </row>
    <row r="47" spans="2:20" s="65" customFormat="1" ht="13.5" customHeight="1">
      <c r="B47" s="222" t="s">
        <v>65</v>
      </c>
      <c r="C47" s="223"/>
      <c r="D47" s="223"/>
      <c r="E47" s="223"/>
      <c r="F47" s="223"/>
      <c r="G47" s="223"/>
      <c r="H47" s="223"/>
      <c r="I47" s="223"/>
      <c r="J47" s="223"/>
      <c r="K47" s="223"/>
      <c r="L47" s="224"/>
      <c r="M47" s="69" t="s">
        <v>116</v>
      </c>
      <c r="N47" s="204">
        <v>0</v>
      </c>
      <c r="O47" s="204"/>
      <c r="P47" s="204"/>
      <c r="Q47" s="204">
        <v>0</v>
      </c>
      <c r="R47" s="204"/>
      <c r="S47" s="204"/>
      <c r="T47" s="205"/>
    </row>
    <row r="48" spans="2:20" s="65" customFormat="1" ht="24.75" customHeight="1">
      <c r="B48" s="222" t="s">
        <v>142</v>
      </c>
      <c r="C48" s="223"/>
      <c r="D48" s="223"/>
      <c r="E48" s="223"/>
      <c r="F48" s="223"/>
      <c r="G48" s="223"/>
      <c r="H48" s="223"/>
      <c r="I48" s="223"/>
      <c r="J48" s="223"/>
      <c r="K48" s="223"/>
      <c r="L48" s="224"/>
      <c r="M48" s="69" t="s">
        <v>117</v>
      </c>
      <c r="N48" s="204">
        <v>8</v>
      </c>
      <c r="O48" s="204"/>
      <c r="P48" s="204"/>
      <c r="Q48" s="204">
        <v>8</v>
      </c>
      <c r="R48" s="204"/>
      <c r="S48" s="204"/>
      <c r="T48" s="205"/>
    </row>
    <row r="49" spans="2:20" s="65" customFormat="1" ht="14.25" customHeight="1">
      <c r="B49" s="225" t="s">
        <v>91</v>
      </c>
      <c r="C49" s="226"/>
      <c r="D49" s="226"/>
      <c r="E49" s="226"/>
      <c r="F49" s="226"/>
      <c r="G49" s="226"/>
      <c r="H49" s="226"/>
      <c r="I49" s="226"/>
      <c r="J49" s="226"/>
      <c r="K49" s="226"/>
      <c r="L49" s="227"/>
      <c r="M49" s="69"/>
      <c r="N49" s="204">
        <v>8</v>
      </c>
      <c r="O49" s="204"/>
      <c r="P49" s="204"/>
      <c r="Q49" s="204">
        <v>8</v>
      </c>
      <c r="R49" s="204"/>
      <c r="S49" s="204"/>
      <c r="T49" s="205"/>
    </row>
    <row r="50" spans="2:20" s="65" customFormat="1" ht="23.25" customHeight="1">
      <c r="B50" s="222" t="s">
        <v>143</v>
      </c>
      <c r="C50" s="223"/>
      <c r="D50" s="223"/>
      <c r="E50" s="223"/>
      <c r="F50" s="223"/>
      <c r="G50" s="223"/>
      <c r="H50" s="223"/>
      <c r="I50" s="223"/>
      <c r="J50" s="223"/>
      <c r="K50" s="223"/>
      <c r="L50" s="224"/>
      <c r="M50" s="69" t="s">
        <v>118</v>
      </c>
      <c r="N50" s="204">
        <v>329</v>
      </c>
      <c r="O50" s="204"/>
      <c r="P50" s="204"/>
      <c r="Q50" s="204">
        <v>345</v>
      </c>
      <c r="R50" s="204"/>
      <c r="S50" s="204"/>
      <c r="T50" s="205"/>
    </row>
    <row r="51" spans="2:20" s="65" customFormat="1" ht="14.25" customHeight="1">
      <c r="B51" s="225" t="s">
        <v>91</v>
      </c>
      <c r="C51" s="226"/>
      <c r="D51" s="226"/>
      <c r="E51" s="226"/>
      <c r="F51" s="226"/>
      <c r="G51" s="226"/>
      <c r="H51" s="226"/>
      <c r="I51" s="226"/>
      <c r="J51" s="226"/>
      <c r="K51" s="226"/>
      <c r="L51" s="227"/>
      <c r="M51" s="69"/>
      <c r="N51" s="204">
        <v>329</v>
      </c>
      <c r="O51" s="204"/>
      <c r="P51" s="204"/>
      <c r="Q51" s="204">
        <v>345</v>
      </c>
      <c r="R51" s="204"/>
      <c r="S51" s="204"/>
      <c r="T51" s="205"/>
    </row>
    <row r="52" spans="2:20" s="65" customFormat="1" ht="14.25" customHeight="1">
      <c r="B52" s="222" t="s">
        <v>66</v>
      </c>
      <c r="C52" s="223"/>
      <c r="D52" s="223"/>
      <c r="E52" s="223"/>
      <c r="F52" s="223"/>
      <c r="G52" s="223"/>
      <c r="H52" s="223"/>
      <c r="I52" s="223"/>
      <c r="J52" s="223"/>
      <c r="K52" s="223"/>
      <c r="L52" s="224"/>
      <c r="M52" s="69" t="s">
        <v>119</v>
      </c>
      <c r="N52" s="204">
        <v>0</v>
      </c>
      <c r="O52" s="204"/>
      <c r="P52" s="204"/>
      <c r="Q52" s="204">
        <v>0</v>
      </c>
      <c r="R52" s="204"/>
      <c r="S52" s="204"/>
      <c r="T52" s="205"/>
    </row>
    <row r="53" spans="2:20" s="65" customFormat="1" ht="14.25" customHeight="1">
      <c r="B53" s="222" t="s">
        <v>28</v>
      </c>
      <c r="C53" s="223"/>
      <c r="D53" s="223"/>
      <c r="E53" s="223"/>
      <c r="F53" s="223"/>
      <c r="G53" s="223"/>
      <c r="H53" s="223"/>
      <c r="I53" s="223"/>
      <c r="J53" s="223"/>
      <c r="K53" s="223"/>
      <c r="L53" s="224"/>
      <c r="M53" s="69" t="s">
        <v>120</v>
      </c>
      <c r="N53" s="204">
        <v>97</v>
      </c>
      <c r="O53" s="204"/>
      <c r="P53" s="204"/>
      <c r="Q53" s="204">
        <v>3</v>
      </c>
      <c r="R53" s="204"/>
      <c r="S53" s="204"/>
      <c r="T53" s="205"/>
    </row>
    <row r="54" spans="2:20" s="65" customFormat="1" ht="14.25" customHeight="1">
      <c r="B54" s="222" t="s">
        <v>29</v>
      </c>
      <c r="C54" s="223"/>
      <c r="D54" s="223"/>
      <c r="E54" s="223"/>
      <c r="F54" s="223"/>
      <c r="G54" s="223"/>
      <c r="H54" s="223"/>
      <c r="I54" s="223"/>
      <c r="J54" s="223"/>
      <c r="K54" s="223"/>
      <c r="L54" s="224"/>
      <c r="M54" s="69" t="s">
        <v>121</v>
      </c>
      <c r="N54" s="204">
        <v>0</v>
      </c>
      <c r="O54" s="204"/>
      <c r="P54" s="204"/>
      <c r="Q54" s="204">
        <v>0</v>
      </c>
      <c r="R54" s="204"/>
      <c r="S54" s="204"/>
      <c r="T54" s="205"/>
    </row>
    <row r="55" spans="2:20" s="65" customFormat="1" ht="14.25" customHeight="1">
      <c r="B55" s="210" t="s">
        <v>30</v>
      </c>
      <c r="C55" s="211"/>
      <c r="D55" s="211"/>
      <c r="E55" s="211"/>
      <c r="F55" s="211"/>
      <c r="G55" s="211"/>
      <c r="H55" s="211"/>
      <c r="I55" s="211"/>
      <c r="J55" s="211"/>
      <c r="K55" s="211"/>
      <c r="L55" s="212"/>
      <c r="M55" s="69" t="s">
        <v>122</v>
      </c>
      <c r="N55" s="204">
        <f>N38+N47+N48+N50+N52+N53+N54</f>
        <v>3495</v>
      </c>
      <c r="O55" s="204"/>
      <c r="P55" s="204"/>
      <c r="Q55" s="204">
        <f>Q38+Q47+Q48+Q50+Q52+Q53+Q54</f>
        <v>4508</v>
      </c>
      <c r="R55" s="204"/>
      <c r="S55" s="204"/>
      <c r="T55" s="205"/>
    </row>
    <row r="56" spans="2:20" s="65" customFormat="1" ht="14.25" customHeight="1" thickBot="1">
      <c r="B56" s="213" t="s">
        <v>87</v>
      </c>
      <c r="C56" s="214"/>
      <c r="D56" s="214"/>
      <c r="E56" s="214"/>
      <c r="F56" s="214"/>
      <c r="G56" s="214"/>
      <c r="H56" s="214"/>
      <c r="I56" s="214"/>
      <c r="J56" s="214"/>
      <c r="K56" s="214"/>
      <c r="L56" s="215"/>
      <c r="M56" s="70" t="s">
        <v>123</v>
      </c>
      <c r="N56" s="200">
        <f>N36+N55</f>
        <v>16322</v>
      </c>
      <c r="O56" s="200"/>
      <c r="P56" s="200"/>
      <c r="Q56" s="200">
        <f>Q36+Q55</f>
        <v>16391</v>
      </c>
      <c r="R56" s="200"/>
      <c r="S56" s="200"/>
      <c r="T56" s="201"/>
    </row>
  </sheetData>
  <sheetProtection/>
  <mergeCells count="114">
    <mergeCell ref="Q17:R18"/>
    <mergeCell ref="S17:T18"/>
    <mergeCell ref="B7:T7"/>
    <mergeCell ref="Q11:T11"/>
    <mergeCell ref="Q12:T12"/>
    <mergeCell ref="Q14:T14"/>
    <mergeCell ref="I9:M9"/>
    <mergeCell ref="R13:S13"/>
    <mergeCell ref="N47:P47"/>
    <mergeCell ref="Q15:T15"/>
    <mergeCell ref="L15:N15"/>
    <mergeCell ref="B18:M18"/>
    <mergeCell ref="Q24:T24"/>
    <mergeCell ref="Q16:T16"/>
    <mergeCell ref="Q23:T23"/>
    <mergeCell ref="Q19:T19"/>
    <mergeCell ref="B21:P21"/>
    <mergeCell ref="N19:O19"/>
    <mergeCell ref="N41:P41"/>
    <mergeCell ref="N42:P42"/>
    <mergeCell ref="N43:P43"/>
    <mergeCell ref="N44:P44"/>
    <mergeCell ref="N45:P45"/>
    <mergeCell ref="N46:P46"/>
    <mergeCell ref="N40:P40"/>
    <mergeCell ref="N37:P37"/>
    <mergeCell ref="N38:P38"/>
    <mergeCell ref="N39:P39"/>
    <mergeCell ref="B37:L37"/>
    <mergeCell ref="B38:L38"/>
    <mergeCell ref="B39:L39"/>
    <mergeCell ref="N33:P33"/>
    <mergeCell ref="N34:P34"/>
    <mergeCell ref="N35:P35"/>
    <mergeCell ref="N36:P36"/>
    <mergeCell ref="B34:L34"/>
    <mergeCell ref="B35:L35"/>
    <mergeCell ref="B36:L36"/>
    <mergeCell ref="B54:L54"/>
    <mergeCell ref="B45:L45"/>
    <mergeCell ref="B46:L46"/>
    <mergeCell ref="B47:L47"/>
    <mergeCell ref="B48:L48"/>
    <mergeCell ref="B50:L50"/>
    <mergeCell ref="B51:L51"/>
    <mergeCell ref="B52:L52"/>
    <mergeCell ref="B53:L53"/>
    <mergeCell ref="B32:L32"/>
    <mergeCell ref="B49:L49"/>
    <mergeCell ref="B42:L42"/>
    <mergeCell ref="B43:L43"/>
    <mergeCell ref="B44:L44"/>
    <mergeCell ref="B40:L40"/>
    <mergeCell ref="B41:L41"/>
    <mergeCell ref="B33:L33"/>
    <mergeCell ref="B26:L26"/>
    <mergeCell ref="B27:L27"/>
    <mergeCell ref="B28:L28"/>
    <mergeCell ref="B29:L29"/>
    <mergeCell ref="B30:L30"/>
    <mergeCell ref="B31:L31"/>
    <mergeCell ref="B55:L55"/>
    <mergeCell ref="B56:L56"/>
    <mergeCell ref="N26:P26"/>
    <mergeCell ref="Q26:T26"/>
    <mergeCell ref="N27:P27"/>
    <mergeCell ref="N28:P28"/>
    <mergeCell ref="N29:P29"/>
    <mergeCell ref="N30:P30"/>
    <mergeCell ref="N31:P31"/>
    <mergeCell ref="N32:P32"/>
    <mergeCell ref="N52:P52"/>
    <mergeCell ref="N53:P53"/>
    <mergeCell ref="N54:P54"/>
    <mergeCell ref="N55:P55"/>
    <mergeCell ref="N48:P48"/>
    <mergeCell ref="N49:P49"/>
    <mergeCell ref="N50:P50"/>
    <mergeCell ref="N51:P51"/>
    <mergeCell ref="N56:P56"/>
    <mergeCell ref="Q27:T27"/>
    <mergeCell ref="Q28:T28"/>
    <mergeCell ref="Q29:T29"/>
    <mergeCell ref="Q30:T30"/>
    <mergeCell ref="Q31:T31"/>
    <mergeCell ref="Q32:T32"/>
    <mergeCell ref="Q33:T33"/>
    <mergeCell ref="Q34:T34"/>
    <mergeCell ref="Q35:T35"/>
    <mergeCell ref="Q40:T40"/>
    <mergeCell ref="Q41:T41"/>
    <mergeCell ref="Q42:T42"/>
    <mergeCell ref="Q43:T43"/>
    <mergeCell ref="Q36:T36"/>
    <mergeCell ref="Q37:T37"/>
    <mergeCell ref="Q38:T38"/>
    <mergeCell ref="Q39:T39"/>
    <mergeCell ref="Q49:T49"/>
    <mergeCell ref="Q50:T50"/>
    <mergeCell ref="Q51:T51"/>
    <mergeCell ref="Q44:T44"/>
    <mergeCell ref="Q45:T45"/>
    <mergeCell ref="Q46:T46"/>
    <mergeCell ref="Q47:T47"/>
    <mergeCell ref="Q56:T56"/>
    <mergeCell ref="D14:N14"/>
    <mergeCell ref="L17:O17"/>
    <mergeCell ref="F16:O16"/>
    <mergeCell ref="G20:P20"/>
    <mergeCell ref="Q52:T52"/>
    <mergeCell ref="Q53:T53"/>
    <mergeCell ref="Q54:T54"/>
    <mergeCell ref="Q55:T55"/>
    <mergeCell ref="Q48:T48"/>
  </mergeCells>
  <printOptions horizontalCentered="1"/>
  <pageMargins left="0.6" right="0.31496062992125984" top="0.41" bottom="0.54" header="0.38" footer="0.49"/>
  <pageSetup fitToHeight="1" fitToWidth="1" horizontalDpi="180" verticalDpi="18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B1:I61"/>
  <sheetViews>
    <sheetView showGridLines="0" zoomScalePageLayoutView="0" workbookViewId="0" topLeftCell="A44">
      <selection activeCell="B57" sqref="B57:D57"/>
    </sheetView>
  </sheetViews>
  <sheetFormatPr defaultColWidth="9.00390625" defaultRowHeight="12.75"/>
  <cols>
    <col min="1" max="1" width="3.625" style="1" customWidth="1"/>
    <col min="2" max="2" width="8.875" style="1" customWidth="1"/>
    <col min="3" max="3" width="4.25390625" style="1" customWidth="1"/>
    <col min="4" max="4" width="14.25390625" style="1" customWidth="1"/>
    <col min="5" max="5" width="3.75390625" style="1" customWidth="1"/>
    <col min="6" max="6" width="18.625" style="1" customWidth="1"/>
    <col min="7" max="7" width="9.00390625" style="1" customWidth="1"/>
    <col min="8" max="8" width="18.75390625" style="1" customWidth="1"/>
    <col min="9" max="9" width="19.625" style="1" customWidth="1"/>
    <col min="10" max="16384" width="9.125" style="1" customWidth="1"/>
  </cols>
  <sheetData>
    <row r="1" spans="2:9" ht="25.5" customHeight="1">
      <c r="B1" s="10" t="s">
        <v>31</v>
      </c>
      <c r="C1" s="3"/>
      <c r="D1" s="3"/>
      <c r="E1" s="3"/>
      <c r="F1" s="3"/>
      <c r="G1" s="3"/>
      <c r="H1" s="3"/>
      <c r="I1" s="11"/>
    </row>
    <row r="2" spans="2:9" ht="18.75" customHeight="1" thickBot="1">
      <c r="B2" s="192"/>
      <c r="C2" s="17"/>
      <c r="D2" s="17"/>
      <c r="E2" s="17"/>
      <c r="F2" s="17"/>
      <c r="G2" s="17"/>
      <c r="H2" s="17"/>
      <c r="I2" s="193" t="s">
        <v>147</v>
      </c>
    </row>
    <row r="3" spans="2:9" ht="12" customHeight="1">
      <c r="B3" s="250" t="s">
        <v>32</v>
      </c>
      <c r="C3" s="251"/>
      <c r="D3" s="251"/>
      <c r="E3" s="251"/>
      <c r="F3" s="252"/>
      <c r="G3" s="23" t="s">
        <v>24</v>
      </c>
      <c r="H3" s="21" t="s">
        <v>21</v>
      </c>
      <c r="I3" s="40" t="s">
        <v>22</v>
      </c>
    </row>
    <row r="4" spans="2:9" ht="9" customHeight="1" thickBot="1">
      <c r="B4" s="253"/>
      <c r="C4" s="254"/>
      <c r="D4" s="254"/>
      <c r="E4" s="254"/>
      <c r="F4" s="255"/>
      <c r="G4" s="37" t="s">
        <v>106</v>
      </c>
      <c r="H4" s="50" t="s">
        <v>51</v>
      </c>
      <c r="I4" s="51" t="s">
        <v>23</v>
      </c>
    </row>
    <row r="5" spans="2:9" ht="12" customHeight="1">
      <c r="B5" s="256" t="s">
        <v>92</v>
      </c>
      <c r="C5" s="257"/>
      <c r="D5" s="257"/>
      <c r="E5" s="257"/>
      <c r="F5" s="258"/>
      <c r="G5" s="23"/>
      <c r="H5" s="55"/>
      <c r="I5" s="56"/>
    </row>
    <row r="6" spans="2:9" ht="12" customHeight="1">
      <c r="B6" s="264" t="s">
        <v>67</v>
      </c>
      <c r="C6" s="265"/>
      <c r="D6" s="265"/>
      <c r="E6" s="17"/>
      <c r="F6" s="41"/>
      <c r="G6" s="37" t="s">
        <v>124</v>
      </c>
      <c r="H6" s="83">
        <v>5</v>
      </c>
      <c r="I6" s="99">
        <v>5</v>
      </c>
    </row>
    <row r="7" spans="2:9" ht="12" customHeight="1">
      <c r="B7" s="241" t="s">
        <v>93</v>
      </c>
      <c r="C7" s="242"/>
      <c r="D7" s="242"/>
      <c r="E7" s="242"/>
      <c r="F7" s="243"/>
      <c r="G7" s="32"/>
      <c r="H7" s="84">
        <v>0</v>
      </c>
      <c r="I7" s="100">
        <v>0</v>
      </c>
    </row>
    <row r="8" spans="2:9" ht="12" customHeight="1">
      <c r="B8" s="266" t="s">
        <v>68</v>
      </c>
      <c r="C8" s="267"/>
      <c r="D8" s="267"/>
      <c r="E8" s="18"/>
      <c r="F8" s="44"/>
      <c r="G8" s="38" t="s">
        <v>125</v>
      </c>
      <c r="H8" s="85">
        <v>8275</v>
      </c>
      <c r="I8" s="101">
        <v>8275</v>
      </c>
    </row>
    <row r="9" spans="2:9" ht="12" customHeight="1">
      <c r="B9" s="241" t="s">
        <v>69</v>
      </c>
      <c r="C9" s="242"/>
      <c r="D9" s="242"/>
      <c r="E9" s="35"/>
      <c r="F9" s="42"/>
      <c r="G9" s="38" t="s">
        <v>126</v>
      </c>
      <c r="H9" s="85">
        <f>H11+H13</f>
        <v>16</v>
      </c>
      <c r="I9" s="102">
        <f>I11+I13</f>
        <v>16</v>
      </c>
    </row>
    <row r="10" spans="2:9" ht="12" customHeight="1">
      <c r="B10" s="26"/>
      <c r="C10" s="27" t="s">
        <v>18</v>
      </c>
      <c r="D10" s="20"/>
      <c r="E10" s="20"/>
      <c r="F10" s="43"/>
      <c r="G10" s="39"/>
      <c r="H10" s="86"/>
      <c r="I10" s="103"/>
    </row>
    <row r="11" spans="2:9" ht="12" customHeight="1">
      <c r="B11" s="36"/>
      <c r="C11" s="14" t="s">
        <v>33</v>
      </c>
      <c r="D11" s="17"/>
      <c r="E11" s="17"/>
      <c r="F11" s="41"/>
      <c r="G11" s="37" t="s">
        <v>155</v>
      </c>
      <c r="H11" s="87">
        <v>0</v>
      </c>
      <c r="I11" s="104">
        <v>0</v>
      </c>
    </row>
    <row r="12" spans="2:9" ht="12" customHeight="1">
      <c r="B12" s="31"/>
      <c r="C12" s="27" t="s">
        <v>37</v>
      </c>
      <c r="D12" s="20"/>
      <c r="E12" s="20"/>
      <c r="F12" s="43"/>
      <c r="G12" s="39"/>
      <c r="H12" s="88"/>
      <c r="I12" s="105"/>
    </row>
    <row r="13" spans="2:9" ht="12" customHeight="1">
      <c r="B13" s="24"/>
      <c r="C13" s="30" t="s">
        <v>38</v>
      </c>
      <c r="D13" s="18"/>
      <c r="E13" s="18"/>
      <c r="F13" s="44"/>
      <c r="G13" s="25" t="s">
        <v>156</v>
      </c>
      <c r="H13" s="89">
        <v>16</v>
      </c>
      <c r="I13" s="106">
        <v>16</v>
      </c>
    </row>
    <row r="14" spans="2:9" ht="12" customHeight="1">
      <c r="B14" s="241" t="s">
        <v>223</v>
      </c>
      <c r="C14" s="242"/>
      <c r="D14" s="242"/>
      <c r="E14" s="242"/>
      <c r="F14" s="243"/>
      <c r="G14" s="25" t="s">
        <v>224</v>
      </c>
      <c r="H14" s="89">
        <v>0</v>
      </c>
      <c r="I14" s="106">
        <v>0</v>
      </c>
    </row>
    <row r="15" spans="2:9" ht="12" customHeight="1">
      <c r="B15" s="241" t="s">
        <v>94</v>
      </c>
      <c r="C15" s="242"/>
      <c r="D15" s="242"/>
      <c r="E15" s="242"/>
      <c r="F15" s="243"/>
      <c r="G15" s="38" t="s">
        <v>127</v>
      </c>
      <c r="H15" s="185" t="s">
        <v>323</v>
      </c>
      <c r="I15" s="186" t="s">
        <v>324</v>
      </c>
    </row>
    <row r="16" spans="2:9" ht="12" customHeight="1">
      <c r="B16" s="259" t="s">
        <v>34</v>
      </c>
      <c r="C16" s="229"/>
      <c r="D16" s="229"/>
      <c r="E16" s="229"/>
      <c r="F16" s="260"/>
      <c r="G16" s="39" t="s">
        <v>128</v>
      </c>
      <c r="H16" s="90">
        <f>H6+H8+H9+H15+H14</f>
        <v>8801</v>
      </c>
      <c r="I16" s="184">
        <f>I6+I8+I9+I15+I14</f>
        <v>10461</v>
      </c>
    </row>
    <row r="17" spans="2:9" ht="12" customHeight="1">
      <c r="B17" s="276" t="s">
        <v>35</v>
      </c>
      <c r="C17" s="277"/>
      <c r="D17" s="277"/>
      <c r="E17" s="277"/>
      <c r="F17" s="278"/>
      <c r="G17" s="39"/>
      <c r="H17" s="86"/>
      <c r="I17" s="103"/>
    </row>
    <row r="18" spans="2:9" ht="12" customHeight="1">
      <c r="B18" s="264" t="s">
        <v>70</v>
      </c>
      <c r="C18" s="265"/>
      <c r="D18" s="265"/>
      <c r="E18" s="17"/>
      <c r="F18" s="41"/>
      <c r="G18" s="37" t="s">
        <v>129</v>
      </c>
      <c r="H18" s="84">
        <v>2220</v>
      </c>
      <c r="I18" s="107">
        <v>1815</v>
      </c>
    </row>
    <row r="19" spans="2:9" ht="12" customHeight="1">
      <c r="B19" s="241" t="s">
        <v>95</v>
      </c>
      <c r="C19" s="242"/>
      <c r="D19" s="242"/>
      <c r="E19" s="242"/>
      <c r="F19" s="243"/>
      <c r="G19" s="32" t="s">
        <v>130</v>
      </c>
      <c r="H19" s="85">
        <v>0</v>
      </c>
      <c r="I19" s="102">
        <v>0</v>
      </c>
    </row>
    <row r="20" spans="2:9" ht="12" customHeight="1">
      <c r="B20" s="33" t="s">
        <v>36</v>
      </c>
      <c r="C20" s="35"/>
      <c r="D20" s="35"/>
      <c r="E20" s="35"/>
      <c r="F20" s="42"/>
      <c r="G20" s="38" t="s">
        <v>131</v>
      </c>
      <c r="H20" s="85">
        <v>1689</v>
      </c>
      <c r="I20" s="102">
        <v>1322</v>
      </c>
    </row>
    <row r="21" spans="2:9" ht="12.75" customHeight="1">
      <c r="B21" s="259" t="s">
        <v>39</v>
      </c>
      <c r="C21" s="229"/>
      <c r="D21" s="229"/>
      <c r="E21" s="229"/>
      <c r="F21" s="260"/>
      <c r="G21" s="37" t="s">
        <v>132</v>
      </c>
      <c r="H21" s="83">
        <f>H18+H19+H20</f>
        <v>3909</v>
      </c>
      <c r="I21" s="108">
        <f>I18+I19+I20</f>
        <v>3137</v>
      </c>
    </row>
    <row r="22" spans="2:9" ht="12" customHeight="1">
      <c r="B22" s="276" t="s">
        <v>40</v>
      </c>
      <c r="C22" s="277"/>
      <c r="D22" s="277"/>
      <c r="E22" s="277"/>
      <c r="F22" s="278"/>
      <c r="G22" s="39"/>
      <c r="H22" s="86"/>
      <c r="I22" s="103"/>
    </row>
    <row r="23" spans="2:9" ht="12" customHeight="1">
      <c r="B23" s="266" t="s">
        <v>71</v>
      </c>
      <c r="C23" s="267"/>
      <c r="D23" s="267"/>
      <c r="E23" s="18"/>
      <c r="F23" s="44"/>
      <c r="G23" s="25" t="s">
        <v>133</v>
      </c>
      <c r="H23" s="83">
        <v>1007</v>
      </c>
      <c r="I23" s="108">
        <v>287</v>
      </c>
    </row>
    <row r="24" spans="2:9" ht="12" customHeight="1">
      <c r="B24" s="36" t="s">
        <v>41</v>
      </c>
      <c r="C24" s="17"/>
      <c r="D24" s="14"/>
      <c r="E24" s="14"/>
      <c r="F24" s="45"/>
      <c r="G24" s="37" t="s">
        <v>134</v>
      </c>
      <c r="H24" s="84">
        <f>H26+H27+H28+H29+H30</f>
        <v>2605</v>
      </c>
      <c r="I24" s="107">
        <f>I26+I27+I28+I29+I30</f>
        <v>2506</v>
      </c>
    </row>
    <row r="25" spans="2:9" ht="12" customHeight="1">
      <c r="B25" s="270" t="s">
        <v>18</v>
      </c>
      <c r="C25" s="271"/>
      <c r="D25" s="271"/>
      <c r="E25" s="271"/>
      <c r="F25" s="272"/>
      <c r="G25" s="39"/>
      <c r="H25" s="86"/>
      <c r="I25" s="103"/>
    </row>
    <row r="26" spans="2:9" ht="12" customHeight="1">
      <c r="B26" s="273" t="s">
        <v>72</v>
      </c>
      <c r="C26" s="274"/>
      <c r="D26" s="274"/>
      <c r="E26" s="274"/>
      <c r="F26" s="62"/>
      <c r="G26" s="25" t="s">
        <v>157</v>
      </c>
      <c r="H26" s="89">
        <v>2281</v>
      </c>
      <c r="I26" s="106">
        <v>2076</v>
      </c>
    </row>
    <row r="27" spans="2:9" ht="12" customHeight="1">
      <c r="B27" s="268" t="s">
        <v>73</v>
      </c>
      <c r="C27" s="269"/>
      <c r="D27" s="269"/>
      <c r="E27" s="269"/>
      <c r="F27" s="275"/>
      <c r="G27" s="25" t="s">
        <v>158</v>
      </c>
      <c r="H27" s="89">
        <v>64</v>
      </c>
      <c r="I27" s="106">
        <v>65</v>
      </c>
    </row>
    <row r="28" spans="2:9" ht="12" customHeight="1">
      <c r="B28" s="268" t="s">
        <v>74</v>
      </c>
      <c r="C28" s="269"/>
      <c r="D28" s="269"/>
      <c r="E28" s="269"/>
      <c r="F28" s="275"/>
      <c r="G28" s="37" t="s">
        <v>159</v>
      </c>
      <c r="H28" s="87">
        <v>0</v>
      </c>
      <c r="I28" s="104">
        <v>0</v>
      </c>
    </row>
    <row r="29" spans="2:9" ht="12" customHeight="1">
      <c r="B29" s="268" t="s">
        <v>96</v>
      </c>
      <c r="C29" s="269"/>
      <c r="D29" s="269"/>
      <c r="E29" s="269"/>
      <c r="F29" s="63"/>
      <c r="G29" s="38" t="s">
        <v>160</v>
      </c>
      <c r="H29" s="91">
        <v>0</v>
      </c>
      <c r="I29" s="109">
        <v>365</v>
      </c>
    </row>
    <row r="30" spans="2:9" ht="12" customHeight="1">
      <c r="B30" s="268" t="s">
        <v>54</v>
      </c>
      <c r="C30" s="269"/>
      <c r="D30" s="269"/>
      <c r="E30" s="269"/>
      <c r="F30" s="63"/>
      <c r="G30" s="38" t="s">
        <v>161</v>
      </c>
      <c r="H30" s="91">
        <v>260</v>
      </c>
      <c r="I30" s="109">
        <v>0</v>
      </c>
    </row>
    <row r="31" spans="2:9" ht="12" customHeight="1">
      <c r="B31" s="241" t="s">
        <v>97</v>
      </c>
      <c r="C31" s="242"/>
      <c r="D31" s="242"/>
      <c r="E31" s="242"/>
      <c r="F31" s="243"/>
      <c r="G31" s="37" t="s">
        <v>135</v>
      </c>
      <c r="H31" s="84">
        <v>0</v>
      </c>
      <c r="I31" s="100">
        <v>0</v>
      </c>
    </row>
    <row r="32" spans="2:9" ht="12" customHeight="1">
      <c r="B32" s="241" t="s">
        <v>75</v>
      </c>
      <c r="C32" s="242"/>
      <c r="D32" s="242"/>
      <c r="E32" s="242"/>
      <c r="F32" s="46"/>
      <c r="G32" s="38" t="s">
        <v>136</v>
      </c>
      <c r="H32" s="85">
        <v>0</v>
      </c>
      <c r="I32" s="101">
        <v>0</v>
      </c>
    </row>
    <row r="33" spans="2:9" ht="12" customHeight="1">
      <c r="B33" s="241" t="s">
        <v>76</v>
      </c>
      <c r="C33" s="242"/>
      <c r="D33" s="242"/>
      <c r="E33" s="242"/>
      <c r="F33" s="45"/>
      <c r="G33" s="37" t="s">
        <v>137</v>
      </c>
      <c r="H33" s="84">
        <v>0</v>
      </c>
      <c r="I33" s="100">
        <v>0</v>
      </c>
    </row>
    <row r="34" spans="2:9" ht="12" customHeight="1">
      <c r="B34" s="241" t="s">
        <v>42</v>
      </c>
      <c r="C34" s="242"/>
      <c r="D34" s="242"/>
      <c r="E34" s="242"/>
      <c r="F34" s="46"/>
      <c r="G34" s="38" t="s">
        <v>138</v>
      </c>
      <c r="H34" s="85">
        <v>0</v>
      </c>
      <c r="I34" s="101">
        <v>0</v>
      </c>
    </row>
    <row r="35" spans="2:9" ht="12.75" customHeight="1">
      <c r="B35" s="259" t="s">
        <v>43</v>
      </c>
      <c r="C35" s="229"/>
      <c r="D35" s="229"/>
      <c r="E35" s="229"/>
      <c r="F35" s="260"/>
      <c r="G35" s="37" t="s">
        <v>139</v>
      </c>
      <c r="H35" s="83">
        <f>H23+H24+H31+H32+H33+H34</f>
        <v>3612</v>
      </c>
      <c r="I35" s="108">
        <f>I23+I24+I31+I32+I33+I34</f>
        <v>2793</v>
      </c>
    </row>
    <row r="36" spans="2:9" ht="12.75" customHeight="1" thickBot="1">
      <c r="B36" s="261" t="s">
        <v>87</v>
      </c>
      <c r="C36" s="262"/>
      <c r="D36" s="262"/>
      <c r="E36" s="262"/>
      <c r="F36" s="263"/>
      <c r="G36" s="57" t="s">
        <v>140</v>
      </c>
      <c r="H36" s="92">
        <f>H16+H21+H35</f>
        <v>16322</v>
      </c>
      <c r="I36" s="110">
        <f>I16+I21+I35</f>
        <v>16391</v>
      </c>
    </row>
    <row r="37" spans="2:9" ht="16.5" customHeight="1" hidden="1" thickBot="1">
      <c r="B37" s="125"/>
      <c r="C37" s="53"/>
      <c r="D37" s="53"/>
      <c r="E37" s="53"/>
      <c r="F37" s="53"/>
      <c r="G37" s="22"/>
      <c r="H37" s="93"/>
      <c r="I37" s="100"/>
    </row>
    <row r="38" spans="2:9" ht="30" customHeight="1">
      <c r="B38" s="244" t="s">
        <v>105</v>
      </c>
      <c r="C38" s="245"/>
      <c r="D38" s="245"/>
      <c r="E38" s="245"/>
      <c r="F38" s="246"/>
      <c r="G38" s="194"/>
      <c r="H38" s="195"/>
      <c r="I38" s="196"/>
    </row>
    <row r="39" spans="2:9" ht="16.5" customHeight="1">
      <c r="B39" s="36" t="s">
        <v>77</v>
      </c>
      <c r="C39" s="17"/>
      <c r="D39" s="14"/>
      <c r="E39" s="14"/>
      <c r="F39" s="14"/>
      <c r="G39" s="29" t="s">
        <v>162</v>
      </c>
      <c r="H39" s="94">
        <v>0</v>
      </c>
      <c r="I39" s="100">
        <v>0</v>
      </c>
    </row>
    <row r="40" spans="2:9" ht="12" customHeight="1">
      <c r="B40" s="33"/>
      <c r="C40" s="34" t="s">
        <v>44</v>
      </c>
      <c r="D40" s="34"/>
      <c r="E40" s="34"/>
      <c r="F40" s="34"/>
      <c r="G40" s="32" t="s">
        <v>163</v>
      </c>
      <c r="H40" s="95">
        <v>0</v>
      </c>
      <c r="I40" s="101">
        <v>0</v>
      </c>
    </row>
    <row r="41" spans="2:9" ht="12" customHeight="1">
      <c r="B41" s="36" t="s">
        <v>78</v>
      </c>
      <c r="C41" s="17"/>
      <c r="D41" s="14"/>
      <c r="E41" s="14"/>
      <c r="F41" s="14"/>
      <c r="G41" s="29" t="s">
        <v>164</v>
      </c>
      <c r="H41" s="94">
        <v>0</v>
      </c>
      <c r="I41" s="100">
        <v>0</v>
      </c>
    </row>
    <row r="42" spans="2:9" ht="12" customHeight="1">
      <c r="B42" s="33" t="s">
        <v>79</v>
      </c>
      <c r="C42" s="35"/>
      <c r="D42" s="34"/>
      <c r="E42" s="34"/>
      <c r="F42" s="34"/>
      <c r="G42" s="32" t="s">
        <v>165</v>
      </c>
      <c r="H42" s="95">
        <v>0</v>
      </c>
      <c r="I42" s="101">
        <v>0</v>
      </c>
    </row>
    <row r="43" spans="2:9" ht="12" customHeight="1">
      <c r="B43" s="36" t="s">
        <v>80</v>
      </c>
      <c r="C43" s="17"/>
      <c r="D43" s="14"/>
      <c r="E43" s="14"/>
      <c r="F43" s="14"/>
      <c r="G43" s="29" t="s">
        <v>166</v>
      </c>
      <c r="H43" s="94">
        <v>0</v>
      </c>
      <c r="I43" s="100">
        <v>0</v>
      </c>
    </row>
    <row r="44" spans="2:9" ht="12" customHeight="1">
      <c r="B44" s="33" t="s">
        <v>81</v>
      </c>
      <c r="C44" s="35"/>
      <c r="D44" s="34"/>
      <c r="E44" s="34"/>
      <c r="F44" s="34"/>
      <c r="G44" s="32" t="s">
        <v>167</v>
      </c>
      <c r="H44" s="95">
        <v>0</v>
      </c>
      <c r="I44" s="101">
        <v>0</v>
      </c>
    </row>
    <row r="45" spans="2:9" ht="12" customHeight="1">
      <c r="B45" s="36" t="s">
        <v>82</v>
      </c>
      <c r="C45" s="17"/>
      <c r="D45" s="14"/>
      <c r="E45" s="14"/>
      <c r="F45" s="14"/>
      <c r="G45" s="29" t="s">
        <v>168</v>
      </c>
      <c r="H45" s="94">
        <v>3548</v>
      </c>
      <c r="I45" s="100">
        <v>2815</v>
      </c>
    </row>
    <row r="46" spans="2:9" ht="12" customHeight="1">
      <c r="B46" s="31" t="s">
        <v>83</v>
      </c>
      <c r="C46" s="20"/>
      <c r="D46" s="20"/>
      <c r="E46" s="20"/>
      <c r="F46" s="20"/>
      <c r="G46" s="28" t="s">
        <v>169</v>
      </c>
      <c r="H46" s="96">
        <v>0</v>
      </c>
      <c r="I46" s="103">
        <v>0</v>
      </c>
    </row>
    <row r="47" spans="2:9" ht="12" customHeight="1">
      <c r="B47" s="31" t="s">
        <v>45</v>
      </c>
      <c r="C47" s="20"/>
      <c r="D47" s="20"/>
      <c r="E47" s="20"/>
      <c r="F47" s="20"/>
      <c r="G47" s="28"/>
      <c r="H47" s="97">
        <v>0</v>
      </c>
      <c r="I47" s="111">
        <v>0</v>
      </c>
    </row>
    <row r="48" spans="2:9" ht="12" customHeight="1">
      <c r="B48" s="24" t="s">
        <v>84</v>
      </c>
      <c r="C48" s="30"/>
      <c r="D48" s="18"/>
      <c r="E48" s="18"/>
      <c r="F48" s="18"/>
      <c r="G48" s="54" t="s">
        <v>170</v>
      </c>
      <c r="H48" s="98">
        <v>0</v>
      </c>
      <c r="I48" s="108">
        <v>0</v>
      </c>
    </row>
    <row r="49" spans="2:9" ht="12" customHeight="1">
      <c r="B49" s="33" t="s">
        <v>98</v>
      </c>
      <c r="C49" s="14"/>
      <c r="D49" s="17"/>
      <c r="E49" s="17"/>
      <c r="F49" s="17"/>
      <c r="G49" s="29" t="s">
        <v>171</v>
      </c>
      <c r="H49" s="93">
        <v>0</v>
      </c>
      <c r="I49" s="107">
        <v>0</v>
      </c>
    </row>
    <row r="50" spans="2:9" ht="12" customHeight="1" thickBot="1">
      <c r="B50" s="58"/>
      <c r="C50" s="59"/>
      <c r="D50" s="60"/>
      <c r="E50" s="60"/>
      <c r="F50" s="60"/>
      <c r="G50" s="47"/>
      <c r="H50" s="61"/>
      <c r="I50" s="49"/>
    </row>
    <row r="51" spans="2:9" ht="20.25" customHeight="1">
      <c r="B51" s="12"/>
      <c r="C51" s="12"/>
      <c r="D51" s="12"/>
      <c r="E51" s="12"/>
      <c r="F51" s="12"/>
      <c r="G51" s="15"/>
      <c r="H51" s="64"/>
      <c r="I51" s="64"/>
    </row>
    <row r="52" spans="2:9" ht="18.75" customHeight="1">
      <c r="B52" s="12"/>
      <c r="C52" s="48" t="s">
        <v>46</v>
      </c>
      <c r="D52" s="12" t="s">
        <v>49</v>
      </c>
      <c r="E52" s="12"/>
      <c r="F52" s="52" t="s">
        <v>325</v>
      </c>
      <c r="G52" s="248" t="s">
        <v>99</v>
      </c>
      <c r="H52" s="248"/>
      <c r="I52" s="52" t="s">
        <v>326</v>
      </c>
    </row>
    <row r="53" spans="2:9" ht="12" customHeight="1">
      <c r="B53" s="14"/>
      <c r="C53" s="12"/>
      <c r="D53" s="22" t="s">
        <v>47</v>
      </c>
      <c r="E53" s="13"/>
      <c r="F53" s="22" t="s">
        <v>48</v>
      </c>
      <c r="G53" s="12"/>
      <c r="H53" s="22" t="s">
        <v>100</v>
      </c>
      <c r="I53" s="22" t="s">
        <v>48</v>
      </c>
    </row>
    <row r="54" spans="2:9" ht="12" customHeight="1">
      <c r="B54" s="14"/>
      <c r="C54" s="12"/>
      <c r="D54" s="12"/>
      <c r="E54" s="12"/>
      <c r="F54" s="12"/>
      <c r="G54" s="15"/>
      <c r="H54" s="13"/>
      <c r="I54" s="13"/>
    </row>
    <row r="55" spans="2:9" ht="12" customHeight="1">
      <c r="B55" s="14"/>
      <c r="C55" s="13"/>
      <c r="D55" s="13"/>
      <c r="E55" s="12"/>
      <c r="F55" s="12"/>
      <c r="G55" s="15"/>
      <c r="H55" s="14"/>
      <c r="I55" s="16"/>
    </row>
    <row r="56" spans="2:9" ht="12" customHeight="1">
      <c r="B56" s="247" t="s">
        <v>327</v>
      </c>
      <c r="C56" s="247"/>
      <c r="D56" s="247"/>
      <c r="E56" s="12"/>
      <c r="F56" s="12"/>
      <c r="G56" s="15"/>
      <c r="H56" s="14"/>
      <c r="I56" s="16"/>
    </row>
    <row r="57" spans="2:9" ht="12" customHeight="1">
      <c r="B57" s="249" t="s">
        <v>104</v>
      </c>
      <c r="C57" s="249"/>
      <c r="D57" s="249"/>
      <c r="E57" s="17"/>
      <c r="F57" s="17"/>
      <c r="G57" s="22"/>
      <c r="H57" s="16"/>
      <c r="I57" s="16"/>
    </row>
    <row r="58" spans="2:9" ht="10.5" customHeight="1">
      <c r="B58" s="14"/>
      <c r="C58" s="14"/>
      <c r="D58" s="17"/>
      <c r="E58" s="17"/>
      <c r="F58" s="17"/>
      <c r="G58" s="22"/>
      <c r="H58" s="16"/>
      <c r="I58" s="16"/>
    </row>
    <row r="59" spans="2:9" ht="12" customHeight="1">
      <c r="B59" s="2"/>
      <c r="C59" s="2"/>
      <c r="D59" s="3"/>
      <c r="E59" s="3"/>
      <c r="F59" s="3"/>
      <c r="G59" s="6"/>
      <c r="H59" s="5"/>
      <c r="I59" s="5"/>
    </row>
    <row r="60" spans="2:9" ht="12" customHeight="1">
      <c r="B60" s="3"/>
      <c r="C60" s="3"/>
      <c r="D60" s="7"/>
      <c r="E60" s="3"/>
      <c r="F60" s="3"/>
      <c r="G60" s="6"/>
      <c r="H60" s="5"/>
      <c r="I60" s="5"/>
    </row>
    <row r="61" spans="2:9" ht="12" customHeight="1">
      <c r="B61" s="3"/>
      <c r="C61" s="3"/>
      <c r="D61" s="4"/>
      <c r="E61" s="3"/>
      <c r="F61" s="3"/>
      <c r="G61" s="6"/>
      <c r="H61" s="5"/>
      <c r="I61" s="5"/>
    </row>
  </sheetData>
  <sheetProtection/>
  <mergeCells count="31">
    <mergeCell ref="B14:F14"/>
    <mergeCell ref="B23:D23"/>
    <mergeCell ref="B15:F15"/>
    <mergeCell ref="B19:F19"/>
    <mergeCell ref="B17:F17"/>
    <mergeCell ref="B18:D18"/>
    <mergeCell ref="B21:F21"/>
    <mergeCell ref="B22:F22"/>
    <mergeCell ref="B29:E29"/>
    <mergeCell ref="B25:F25"/>
    <mergeCell ref="B30:E30"/>
    <mergeCell ref="B26:E26"/>
    <mergeCell ref="B27:F27"/>
    <mergeCell ref="B28:F28"/>
    <mergeCell ref="B57:D57"/>
    <mergeCell ref="B3:F4"/>
    <mergeCell ref="B5:F5"/>
    <mergeCell ref="B16:F16"/>
    <mergeCell ref="B36:F36"/>
    <mergeCell ref="B6:D6"/>
    <mergeCell ref="B8:D8"/>
    <mergeCell ref="B9:D9"/>
    <mergeCell ref="B35:F35"/>
    <mergeCell ref="B7:F7"/>
    <mergeCell ref="B31:F31"/>
    <mergeCell ref="B38:F38"/>
    <mergeCell ref="B56:D56"/>
    <mergeCell ref="G52:H52"/>
    <mergeCell ref="B32:E32"/>
    <mergeCell ref="B33:E33"/>
    <mergeCell ref="B34:E34"/>
  </mergeCells>
  <printOptions horizontalCentered="1"/>
  <pageMargins left="0.5511811023622047" right="0.5511811023622047" top="0.63" bottom="0.6692913385826772" header="0.3937007874015748" footer="0.5118110236220472"/>
  <pageSetup fitToHeight="1" fitToWidth="1" horizontalDpi="180" verticalDpi="18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1:AA61"/>
  <sheetViews>
    <sheetView showZeros="0" zoomScalePageLayoutView="0" workbookViewId="0" topLeftCell="A1">
      <selection activeCell="C60" sqref="C60:F60"/>
    </sheetView>
  </sheetViews>
  <sheetFormatPr defaultColWidth="9.00390625" defaultRowHeight="12.75"/>
  <cols>
    <col min="1" max="1" width="7.375" style="1" customWidth="1"/>
    <col min="2" max="2" width="3.375" style="1" customWidth="1"/>
    <col min="3" max="3" width="5.375" style="1" customWidth="1"/>
    <col min="4" max="4" width="4.75390625" style="1" customWidth="1"/>
    <col min="5" max="10" width="4.375" style="1" customWidth="1"/>
    <col min="11" max="11" width="4.875" style="1" customWidth="1"/>
    <col min="12" max="12" width="4.75390625" style="1" customWidth="1"/>
    <col min="13" max="13" width="8.125" style="1" customWidth="1"/>
    <col min="14" max="14" width="13.25390625" style="1" customWidth="1"/>
    <col min="15" max="15" width="2.125" style="1" customWidth="1"/>
    <col min="16" max="16" width="7.375" style="1" customWidth="1"/>
    <col min="17" max="17" width="6.125" style="1" customWidth="1"/>
    <col min="18" max="18" width="5.00390625" style="1" customWidth="1"/>
    <col min="19" max="19" width="12.25390625" style="1" customWidth="1"/>
    <col min="20" max="20" width="2.875" style="1" customWidth="1"/>
    <col min="21" max="21" width="2.00390625" style="1" customWidth="1"/>
    <col min="22" max="22" width="5.375" style="1" customWidth="1"/>
    <col min="23" max="24" width="2.375" style="1" customWidth="1"/>
    <col min="25" max="25" width="4.875" style="1" customWidth="1"/>
    <col min="26" max="16384" width="9.125" style="1" customWidth="1"/>
  </cols>
  <sheetData>
    <row r="1" spans="2:25" ht="24" customHeight="1">
      <c r="B1" s="126" t="s">
        <v>31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8"/>
    </row>
    <row r="2" spans="2:25" ht="69.75" customHeight="1">
      <c r="B2" s="13"/>
      <c r="C2" s="13"/>
      <c r="D2" s="13"/>
      <c r="E2" s="13"/>
      <c r="F2" s="13"/>
      <c r="G2" s="13"/>
      <c r="H2" s="13"/>
      <c r="I2" s="13"/>
      <c r="J2" s="13"/>
      <c r="K2" s="79"/>
      <c r="L2" s="80"/>
      <c r="M2" s="80"/>
      <c r="N2" s="78" t="s">
        <v>229</v>
      </c>
      <c r="O2" s="78"/>
      <c r="P2" s="80"/>
      <c r="Q2" s="79"/>
      <c r="R2" s="13"/>
      <c r="S2" s="197"/>
      <c r="T2" s="396" t="s">
        <v>298</v>
      </c>
      <c r="U2" s="396"/>
      <c r="V2" s="396"/>
      <c r="W2" s="396"/>
      <c r="X2" s="396"/>
      <c r="Y2" s="396"/>
    </row>
    <row r="3" spans="2:25" ht="7.5" customHeight="1">
      <c r="B3" s="13"/>
      <c r="C3" s="13"/>
      <c r="D3" s="13"/>
      <c r="E3" s="13"/>
      <c r="F3" s="13"/>
      <c r="G3" s="13"/>
      <c r="H3" s="13"/>
      <c r="I3" s="13"/>
      <c r="J3" s="13"/>
      <c r="K3" s="79"/>
      <c r="L3" s="80"/>
      <c r="M3" s="80"/>
      <c r="N3" s="78"/>
      <c r="O3" s="78"/>
      <c r="P3" s="80"/>
      <c r="Q3" s="79"/>
      <c r="R3" s="13"/>
      <c r="S3" s="13"/>
      <c r="T3" s="13"/>
      <c r="U3" s="13"/>
      <c r="V3" s="13"/>
      <c r="W3" s="13"/>
      <c r="X3" s="13"/>
      <c r="Y3" s="13"/>
    </row>
    <row r="4" spans="2:25" ht="15.75" customHeight="1">
      <c r="B4" s="13"/>
      <c r="C4" s="13"/>
      <c r="D4" s="13"/>
      <c r="E4" s="13"/>
      <c r="F4" s="13"/>
      <c r="G4" s="13"/>
      <c r="H4" s="13"/>
      <c r="I4" s="13"/>
      <c r="J4" s="13"/>
      <c r="K4" s="82" t="s">
        <v>230</v>
      </c>
      <c r="L4" s="240" t="s">
        <v>328</v>
      </c>
      <c r="M4" s="240"/>
      <c r="N4" s="240"/>
      <c r="O4" s="240"/>
      <c r="P4" s="240"/>
      <c r="Q4" s="190" t="s">
        <v>102</v>
      </c>
      <c r="R4" s="187" t="s">
        <v>307</v>
      </c>
      <c r="S4" s="188" t="s">
        <v>231</v>
      </c>
      <c r="T4" s="13"/>
      <c r="U4" s="13"/>
      <c r="V4" s="13"/>
      <c r="W4" s="13"/>
      <c r="X4" s="13"/>
      <c r="Y4" s="13"/>
    </row>
    <row r="5" spans="2:27" ht="13.5" customHeight="1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 t="s">
        <v>232</v>
      </c>
      <c r="S5" s="13"/>
      <c r="T5" s="13"/>
      <c r="U5" s="13"/>
      <c r="V5" s="393" t="s">
        <v>12</v>
      </c>
      <c r="W5" s="394"/>
      <c r="X5" s="394"/>
      <c r="Y5" s="395"/>
      <c r="AA5" s="124" t="s">
        <v>225</v>
      </c>
    </row>
    <row r="6" spans="2:27" ht="13.5" customHeight="1"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30" t="s">
        <v>233</v>
      </c>
      <c r="V6" s="316" t="s">
        <v>234</v>
      </c>
      <c r="W6" s="296"/>
      <c r="X6" s="296"/>
      <c r="Y6" s="317"/>
      <c r="AA6" s="124" t="s">
        <v>226</v>
      </c>
    </row>
    <row r="7" spans="2:27" ht="15" customHeight="1"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29"/>
      <c r="U7" s="130" t="s">
        <v>299</v>
      </c>
      <c r="V7" s="131" t="s">
        <v>309</v>
      </c>
      <c r="W7" s="316" t="s">
        <v>310</v>
      </c>
      <c r="X7" s="317"/>
      <c r="Y7" s="132" t="s">
        <v>311</v>
      </c>
      <c r="AA7" s="124" t="s">
        <v>227</v>
      </c>
    </row>
    <row r="8" spans="2:27" ht="15.75" customHeight="1">
      <c r="B8" s="133" t="s">
        <v>3</v>
      </c>
      <c r="C8" s="133"/>
      <c r="D8" s="133"/>
      <c r="E8" s="134"/>
      <c r="F8" s="323" t="s">
        <v>308</v>
      </c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133"/>
      <c r="T8" s="129"/>
      <c r="U8" s="130" t="s">
        <v>9</v>
      </c>
      <c r="V8" s="316" t="s">
        <v>330</v>
      </c>
      <c r="W8" s="296"/>
      <c r="X8" s="296"/>
      <c r="Y8" s="317"/>
      <c r="AA8" s="124" t="s">
        <v>228</v>
      </c>
    </row>
    <row r="9" spans="2:27" ht="15.75" customHeight="1">
      <c r="B9" s="133" t="s">
        <v>235</v>
      </c>
      <c r="C9" s="133"/>
      <c r="D9" s="133"/>
      <c r="E9" s="134"/>
      <c r="F9" s="136"/>
      <c r="G9" s="136"/>
      <c r="H9" s="136"/>
      <c r="I9" s="136"/>
      <c r="J9" s="136"/>
      <c r="K9" s="136"/>
      <c r="L9" s="136"/>
      <c r="M9" s="135" t="s">
        <v>313</v>
      </c>
      <c r="N9" s="135"/>
      <c r="O9" s="135"/>
      <c r="P9" s="135"/>
      <c r="Q9" s="135"/>
      <c r="R9" s="135"/>
      <c r="S9" s="133"/>
      <c r="T9" s="129"/>
      <c r="U9" s="130" t="s">
        <v>2</v>
      </c>
      <c r="V9" s="316" t="s">
        <v>313</v>
      </c>
      <c r="W9" s="296"/>
      <c r="X9" s="296"/>
      <c r="Y9" s="317"/>
      <c r="AA9" s="124"/>
    </row>
    <row r="10" spans="2:27" ht="15.75" customHeight="1">
      <c r="B10" s="133" t="s">
        <v>4</v>
      </c>
      <c r="C10" s="133"/>
      <c r="D10" s="133"/>
      <c r="E10" s="133"/>
      <c r="F10" s="137"/>
      <c r="G10" s="323" t="s">
        <v>317</v>
      </c>
      <c r="H10" s="323"/>
      <c r="I10" s="323"/>
      <c r="J10" s="323"/>
      <c r="K10" s="323"/>
      <c r="L10" s="323"/>
      <c r="M10" s="296"/>
      <c r="N10" s="296"/>
      <c r="O10" s="296"/>
      <c r="P10" s="296"/>
      <c r="Q10" s="296"/>
      <c r="R10" s="296"/>
      <c r="S10" s="133"/>
      <c r="T10" s="129"/>
      <c r="U10" s="130" t="s">
        <v>55</v>
      </c>
      <c r="V10" s="316" t="s">
        <v>314</v>
      </c>
      <c r="W10" s="296"/>
      <c r="X10" s="296"/>
      <c r="Y10" s="317"/>
      <c r="AA10" s="124"/>
    </row>
    <row r="11" spans="2:27" ht="15.75" customHeight="1">
      <c r="B11" s="134" t="s">
        <v>5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296" t="s">
        <v>329</v>
      </c>
      <c r="O11" s="296"/>
      <c r="P11" s="296"/>
      <c r="Q11" s="296"/>
      <c r="R11" s="296"/>
      <c r="S11" s="138"/>
      <c r="T11" s="136"/>
      <c r="U11" s="129"/>
      <c r="V11" s="380" t="s">
        <v>315</v>
      </c>
      <c r="W11" s="381"/>
      <c r="X11" s="380" t="s">
        <v>316</v>
      </c>
      <c r="Y11" s="381"/>
      <c r="AA11" s="124">
        <v>1</v>
      </c>
    </row>
    <row r="12" spans="2:25" ht="16.5" customHeight="1">
      <c r="B12" s="323" t="s">
        <v>236</v>
      </c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133"/>
      <c r="T12" s="129"/>
      <c r="U12" s="130" t="s">
        <v>10</v>
      </c>
      <c r="V12" s="382"/>
      <c r="W12" s="383"/>
      <c r="X12" s="382"/>
      <c r="Y12" s="383"/>
    </row>
    <row r="13" spans="2:25" ht="15.75" customHeight="1">
      <c r="B13" s="133" t="s">
        <v>6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4"/>
      <c r="N13" s="134"/>
      <c r="O13" s="137"/>
      <c r="P13" s="139"/>
      <c r="Q13" s="139"/>
      <c r="R13" s="139"/>
      <c r="S13" s="133"/>
      <c r="T13" s="129"/>
      <c r="U13" s="130" t="s">
        <v>11</v>
      </c>
      <c r="V13" s="316" t="s">
        <v>85</v>
      </c>
      <c r="W13" s="296"/>
      <c r="X13" s="296"/>
      <c r="Y13" s="317"/>
    </row>
    <row r="14" spans="2:25" ht="5.25" customHeight="1" thickBot="1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 spans="2:25" ht="21.75" customHeight="1">
      <c r="B15" s="310" t="s">
        <v>237</v>
      </c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2"/>
      <c r="Q15" s="324" t="s">
        <v>238</v>
      </c>
      <c r="R15" s="325"/>
      <c r="S15" s="326"/>
      <c r="T15" s="297" t="s">
        <v>239</v>
      </c>
      <c r="U15" s="298"/>
      <c r="V15" s="298"/>
      <c r="W15" s="298"/>
      <c r="X15" s="298"/>
      <c r="Y15" s="299"/>
    </row>
    <row r="16" spans="2:25" ht="15" customHeight="1" thickBot="1">
      <c r="B16" s="313" t="s">
        <v>240</v>
      </c>
      <c r="C16" s="314"/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5"/>
      <c r="O16" s="300" t="s">
        <v>24</v>
      </c>
      <c r="P16" s="309"/>
      <c r="Q16" s="327"/>
      <c r="R16" s="328"/>
      <c r="S16" s="329"/>
      <c r="T16" s="300"/>
      <c r="U16" s="301"/>
      <c r="V16" s="301"/>
      <c r="W16" s="301"/>
      <c r="X16" s="301"/>
      <c r="Y16" s="302"/>
    </row>
    <row r="17" spans="2:25" s="140" customFormat="1" ht="15" customHeight="1" thickBot="1">
      <c r="B17" s="285" t="s">
        <v>187</v>
      </c>
      <c r="C17" s="330"/>
      <c r="D17" s="330"/>
      <c r="E17" s="330"/>
      <c r="F17" s="330"/>
      <c r="G17" s="330"/>
      <c r="H17" s="330"/>
      <c r="I17" s="330"/>
      <c r="J17" s="330"/>
      <c r="K17" s="330"/>
      <c r="L17" s="330"/>
      <c r="M17" s="330"/>
      <c r="N17" s="286"/>
      <c r="O17" s="304" t="s">
        <v>241</v>
      </c>
      <c r="P17" s="305"/>
      <c r="Q17" s="303" t="s">
        <v>242</v>
      </c>
      <c r="R17" s="304"/>
      <c r="S17" s="305"/>
      <c r="T17" s="303" t="s">
        <v>243</v>
      </c>
      <c r="U17" s="304"/>
      <c r="V17" s="304"/>
      <c r="W17" s="304"/>
      <c r="X17" s="304"/>
      <c r="Y17" s="384"/>
    </row>
    <row r="18" spans="2:25" ht="13.5" customHeight="1">
      <c r="B18" s="367" t="s">
        <v>244</v>
      </c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68"/>
      <c r="N18" s="369"/>
      <c r="O18" s="285"/>
      <c r="P18" s="286"/>
      <c r="Q18" s="385"/>
      <c r="R18" s="386"/>
      <c r="S18" s="387"/>
      <c r="T18" s="388"/>
      <c r="U18" s="311"/>
      <c r="V18" s="311"/>
      <c r="W18" s="311"/>
      <c r="X18" s="311"/>
      <c r="Y18" s="389"/>
    </row>
    <row r="19" spans="2:25" ht="13.5" customHeight="1">
      <c r="B19" s="374" t="s">
        <v>245</v>
      </c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6"/>
      <c r="O19" s="287" t="s">
        <v>246</v>
      </c>
      <c r="P19" s="288"/>
      <c r="Q19" s="361" t="s">
        <v>331</v>
      </c>
      <c r="R19" s="362"/>
      <c r="S19" s="363"/>
      <c r="T19" s="361" t="s">
        <v>333</v>
      </c>
      <c r="U19" s="362"/>
      <c r="V19" s="362"/>
      <c r="W19" s="362"/>
      <c r="X19" s="362"/>
      <c r="Y19" s="379"/>
    </row>
    <row r="20" spans="2:25" ht="10.5" customHeight="1">
      <c r="B20" s="141" t="s">
        <v>247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289"/>
      <c r="P20" s="290"/>
      <c r="Q20" s="318"/>
      <c r="R20" s="319"/>
      <c r="S20" s="320"/>
      <c r="T20" s="318"/>
      <c r="U20" s="319"/>
      <c r="V20" s="319"/>
      <c r="W20" s="319"/>
      <c r="X20" s="319"/>
      <c r="Y20" s="321"/>
    </row>
    <row r="21" spans="2:25" ht="15.75" customHeight="1">
      <c r="B21" s="291" t="s">
        <v>248</v>
      </c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377"/>
      <c r="O21" s="279" t="s">
        <v>249</v>
      </c>
      <c r="P21" s="280"/>
      <c r="Q21" s="318" t="s">
        <v>332</v>
      </c>
      <c r="R21" s="319"/>
      <c r="S21" s="320"/>
      <c r="T21" s="318" t="s">
        <v>334</v>
      </c>
      <c r="U21" s="319"/>
      <c r="V21" s="319"/>
      <c r="W21" s="319"/>
      <c r="X21" s="319"/>
      <c r="Y21" s="321"/>
    </row>
    <row r="22" spans="2:25" ht="15.75" customHeight="1">
      <c r="B22" s="291" t="s">
        <v>250</v>
      </c>
      <c r="C22" s="292"/>
      <c r="D22" s="292"/>
      <c r="E22" s="292"/>
      <c r="F22" s="292"/>
      <c r="G22" s="146"/>
      <c r="H22" s="146"/>
      <c r="I22" s="146"/>
      <c r="J22" s="146"/>
      <c r="K22" s="146"/>
      <c r="L22" s="146"/>
      <c r="M22" s="146"/>
      <c r="N22" s="142"/>
      <c r="O22" s="279" t="s">
        <v>251</v>
      </c>
      <c r="P22" s="280"/>
      <c r="Q22" s="318">
        <f>IF(Q19-ABS(Q21)&gt;=0,Q19-ABS(Q21),CONCATENATE("(",ABS(Q19-ABS(Q21)),")"))</f>
        <v>1826</v>
      </c>
      <c r="R22" s="319"/>
      <c r="S22" s="320"/>
      <c r="T22" s="318" t="str">
        <f>IF(T19-ABS(T21)&gt;=0,T19-ABS(T21),CONCATENATE("(",ABS(T19-ABS(T21)),")"))</f>
        <v>(297)</v>
      </c>
      <c r="U22" s="319"/>
      <c r="V22" s="319"/>
      <c r="W22" s="319"/>
      <c r="X22" s="319"/>
      <c r="Y22" s="321"/>
    </row>
    <row r="23" spans="2:25" ht="15.75" customHeight="1">
      <c r="B23" s="291" t="s">
        <v>252</v>
      </c>
      <c r="C23" s="292"/>
      <c r="D23" s="292"/>
      <c r="E23" s="292"/>
      <c r="F23" s="292"/>
      <c r="G23" s="142"/>
      <c r="H23" s="142"/>
      <c r="I23" s="142"/>
      <c r="J23" s="142"/>
      <c r="K23" s="142"/>
      <c r="L23" s="142"/>
      <c r="M23" s="142"/>
      <c r="N23" s="146"/>
      <c r="O23" s="279" t="s">
        <v>253</v>
      </c>
      <c r="P23" s="280"/>
      <c r="Q23" s="318"/>
      <c r="R23" s="319"/>
      <c r="S23" s="320"/>
      <c r="T23" s="318"/>
      <c r="U23" s="319"/>
      <c r="V23" s="319"/>
      <c r="W23" s="319"/>
      <c r="X23" s="319"/>
      <c r="Y23" s="321"/>
    </row>
    <row r="24" spans="2:25" ht="15.75" customHeight="1">
      <c r="B24" s="291" t="s">
        <v>254</v>
      </c>
      <c r="C24" s="292"/>
      <c r="D24" s="292"/>
      <c r="E24" s="292"/>
      <c r="F24" s="292"/>
      <c r="G24" s="146"/>
      <c r="H24" s="146"/>
      <c r="I24" s="146"/>
      <c r="J24" s="146"/>
      <c r="K24" s="146"/>
      <c r="L24" s="146"/>
      <c r="M24" s="146"/>
      <c r="N24" s="142"/>
      <c r="O24" s="279" t="s">
        <v>255</v>
      </c>
      <c r="P24" s="280"/>
      <c r="Q24" s="318"/>
      <c r="R24" s="319"/>
      <c r="S24" s="320"/>
      <c r="T24" s="318"/>
      <c r="U24" s="319"/>
      <c r="V24" s="319"/>
      <c r="W24" s="319"/>
      <c r="X24" s="319"/>
      <c r="Y24" s="321"/>
    </row>
    <row r="25" spans="2:25" ht="15.75" customHeight="1">
      <c r="B25" s="141" t="s">
        <v>256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6"/>
      <c r="O25" s="279" t="s">
        <v>257</v>
      </c>
      <c r="P25" s="280"/>
      <c r="Q25" s="318">
        <f>IF((Q19-ABS(Q21)-ABS(Q23)-ABS(Q24))&gt;=0,Q19-ABS(Q21)-ABS(Q23)-ABS(Q24),CONCATENATE("(",ABS(Q19-ABS(Q21)-ABS(Q23)-ABS(Q24)),")"))</f>
        <v>1826</v>
      </c>
      <c r="R25" s="319"/>
      <c r="S25" s="320"/>
      <c r="T25" s="358" t="str">
        <f>IF((T19-ABS(T21)-ABS(T23)-ABS(T24))&gt;=0,T19-ABS(T21)-ABS(T23)-ABS(T24),CONCATENATE("(",ABS(T19-ABS(T21)-ABS(T23)-ABS(T24)),")"))</f>
        <v>(297)</v>
      </c>
      <c r="U25" s="359"/>
      <c r="V25" s="359"/>
      <c r="W25" s="359"/>
      <c r="X25" s="359"/>
      <c r="Y25" s="360"/>
    </row>
    <row r="26" spans="2:25" ht="15.75" customHeight="1">
      <c r="B26" s="370" t="s">
        <v>258</v>
      </c>
      <c r="C26" s="371"/>
      <c r="D26" s="371"/>
      <c r="E26" s="371"/>
      <c r="F26" s="371"/>
      <c r="G26" s="371"/>
      <c r="H26" s="371"/>
      <c r="I26" s="371"/>
      <c r="J26" s="371"/>
      <c r="K26" s="371"/>
      <c r="L26" s="371"/>
      <c r="M26" s="371"/>
      <c r="N26" s="372"/>
      <c r="O26" s="279"/>
      <c r="P26" s="280"/>
      <c r="Q26" s="318"/>
      <c r="R26" s="319"/>
      <c r="S26" s="320"/>
      <c r="T26" s="318"/>
      <c r="U26" s="319"/>
      <c r="V26" s="319"/>
      <c r="W26" s="319"/>
      <c r="X26" s="319"/>
      <c r="Y26" s="321"/>
    </row>
    <row r="27" spans="2:25" ht="15.75" customHeight="1">
      <c r="B27" s="291" t="s">
        <v>259</v>
      </c>
      <c r="C27" s="292"/>
      <c r="D27" s="292"/>
      <c r="E27" s="292"/>
      <c r="F27" s="292"/>
      <c r="G27" s="142"/>
      <c r="H27" s="142"/>
      <c r="I27" s="142"/>
      <c r="J27" s="142"/>
      <c r="K27" s="142"/>
      <c r="L27" s="142"/>
      <c r="M27" s="142"/>
      <c r="N27" s="146"/>
      <c r="O27" s="279" t="s">
        <v>260</v>
      </c>
      <c r="P27" s="280"/>
      <c r="Q27" s="318" t="s">
        <v>242</v>
      </c>
      <c r="R27" s="319"/>
      <c r="S27" s="320"/>
      <c r="T27" s="318"/>
      <c r="U27" s="319"/>
      <c r="V27" s="319"/>
      <c r="W27" s="319"/>
      <c r="X27" s="319"/>
      <c r="Y27" s="321"/>
    </row>
    <row r="28" spans="2:25" ht="15.75" customHeight="1">
      <c r="B28" s="291" t="s">
        <v>261</v>
      </c>
      <c r="C28" s="292"/>
      <c r="D28" s="292"/>
      <c r="E28" s="292"/>
      <c r="F28" s="292"/>
      <c r="G28" s="146"/>
      <c r="H28" s="146"/>
      <c r="I28" s="146"/>
      <c r="J28" s="146"/>
      <c r="K28" s="146"/>
      <c r="L28" s="146"/>
      <c r="M28" s="146"/>
      <c r="N28" s="142"/>
      <c r="O28" s="279" t="s">
        <v>262</v>
      </c>
      <c r="P28" s="280"/>
      <c r="Q28" s="318" t="s">
        <v>335</v>
      </c>
      <c r="R28" s="319"/>
      <c r="S28" s="320"/>
      <c r="T28" s="318" t="s">
        <v>338</v>
      </c>
      <c r="U28" s="319"/>
      <c r="V28" s="319"/>
      <c r="W28" s="319"/>
      <c r="X28" s="319"/>
      <c r="Y28" s="321"/>
    </row>
    <row r="29" spans="2:25" ht="15.75" customHeight="1">
      <c r="B29" s="291" t="s">
        <v>263</v>
      </c>
      <c r="C29" s="292"/>
      <c r="D29" s="292"/>
      <c r="E29" s="292"/>
      <c r="F29" s="292"/>
      <c r="G29" s="292"/>
      <c r="H29" s="292"/>
      <c r="I29" s="292"/>
      <c r="J29" s="142"/>
      <c r="K29" s="142"/>
      <c r="L29" s="142"/>
      <c r="M29" s="142"/>
      <c r="N29" s="146"/>
      <c r="O29" s="279" t="s">
        <v>264</v>
      </c>
      <c r="P29" s="280"/>
      <c r="Q29" s="318"/>
      <c r="R29" s="319"/>
      <c r="S29" s="320"/>
      <c r="T29" s="318"/>
      <c r="U29" s="319"/>
      <c r="V29" s="319"/>
      <c r="W29" s="319"/>
      <c r="X29" s="319"/>
      <c r="Y29" s="321"/>
    </row>
    <row r="30" spans="2:25" ht="15.75" customHeight="1">
      <c r="B30" s="291" t="s">
        <v>300</v>
      </c>
      <c r="C30" s="292"/>
      <c r="D30" s="292"/>
      <c r="E30" s="292"/>
      <c r="F30" s="292"/>
      <c r="G30" s="292"/>
      <c r="H30" s="292"/>
      <c r="I30" s="292"/>
      <c r="J30" s="146"/>
      <c r="K30" s="146"/>
      <c r="L30" s="146"/>
      <c r="M30" s="146"/>
      <c r="N30" s="142"/>
      <c r="O30" s="279" t="s">
        <v>265</v>
      </c>
      <c r="P30" s="280"/>
      <c r="Q30" s="318" t="s">
        <v>336</v>
      </c>
      <c r="R30" s="319"/>
      <c r="S30" s="320"/>
      <c r="T30" s="318" t="s">
        <v>339</v>
      </c>
      <c r="U30" s="319"/>
      <c r="V30" s="319"/>
      <c r="W30" s="319"/>
      <c r="X30" s="319"/>
      <c r="Y30" s="321"/>
    </row>
    <row r="31" spans="2:25" ht="15.75" customHeight="1">
      <c r="B31" s="141" t="s">
        <v>301</v>
      </c>
      <c r="C31" s="142"/>
      <c r="D31" s="142"/>
      <c r="E31" s="142"/>
      <c r="F31" s="142"/>
      <c r="G31" s="142"/>
      <c r="H31" s="146"/>
      <c r="I31" s="146"/>
      <c r="J31" s="146"/>
      <c r="K31" s="146"/>
      <c r="L31" s="146"/>
      <c r="M31" s="146"/>
      <c r="N31" s="150"/>
      <c r="O31" s="279" t="s">
        <v>266</v>
      </c>
      <c r="P31" s="280"/>
      <c r="Q31" s="318" t="s">
        <v>337</v>
      </c>
      <c r="R31" s="319"/>
      <c r="S31" s="320"/>
      <c r="T31" s="318" t="s">
        <v>340</v>
      </c>
      <c r="U31" s="319"/>
      <c r="V31" s="319"/>
      <c r="W31" s="319"/>
      <c r="X31" s="319"/>
      <c r="Y31" s="321"/>
    </row>
    <row r="32" spans="2:25" ht="15.75" customHeight="1" hidden="1">
      <c r="B32" s="291" t="s">
        <v>267</v>
      </c>
      <c r="C32" s="292"/>
      <c r="D32" s="292"/>
      <c r="E32" s="292"/>
      <c r="F32" s="292"/>
      <c r="G32" s="292"/>
      <c r="H32" s="356"/>
      <c r="I32" s="356"/>
      <c r="J32" s="142"/>
      <c r="K32" s="142"/>
      <c r="L32" s="142"/>
      <c r="M32" s="142"/>
      <c r="N32" s="152"/>
      <c r="O32" s="279" t="s">
        <v>108</v>
      </c>
      <c r="P32" s="280"/>
      <c r="Q32" s="318"/>
      <c r="R32" s="319"/>
      <c r="S32" s="320"/>
      <c r="T32" s="318"/>
      <c r="U32" s="319"/>
      <c r="V32" s="319"/>
      <c r="W32" s="319"/>
      <c r="X32" s="319"/>
      <c r="Y32" s="321"/>
    </row>
    <row r="33" spans="2:25" ht="15.75" customHeight="1" hidden="1">
      <c r="B33" s="291" t="s">
        <v>268</v>
      </c>
      <c r="C33" s="292"/>
      <c r="D33" s="292"/>
      <c r="E33" s="292"/>
      <c r="F33" s="292"/>
      <c r="G33" s="292"/>
      <c r="H33" s="292"/>
      <c r="I33" s="292"/>
      <c r="J33" s="153"/>
      <c r="K33" s="153"/>
      <c r="L33" s="153"/>
      <c r="M33" s="153"/>
      <c r="N33" s="142"/>
      <c r="O33" s="279" t="s">
        <v>109</v>
      </c>
      <c r="P33" s="280"/>
      <c r="Q33" s="318"/>
      <c r="R33" s="319"/>
      <c r="S33" s="320"/>
      <c r="T33" s="318"/>
      <c r="U33" s="319"/>
      <c r="V33" s="319"/>
      <c r="W33" s="319"/>
      <c r="X33" s="319"/>
      <c r="Y33" s="321"/>
    </row>
    <row r="34" spans="2:25" ht="15.75" customHeight="1">
      <c r="B34" s="353" t="s">
        <v>269</v>
      </c>
      <c r="C34" s="354"/>
      <c r="D34" s="354"/>
      <c r="E34" s="354"/>
      <c r="F34" s="354"/>
      <c r="G34" s="354"/>
      <c r="H34" s="354"/>
      <c r="I34" s="354"/>
      <c r="J34" s="354"/>
      <c r="K34" s="354"/>
      <c r="L34" s="354"/>
      <c r="M34" s="354"/>
      <c r="N34" s="355"/>
      <c r="O34" s="279" t="s">
        <v>107</v>
      </c>
      <c r="P34" s="280"/>
      <c r="Q34" s="318">
        <f>IF((Q19-ABS(Q21)-ABS(Q23)-ABS(Q24)+Q27-ABS(Q28)+Q29+Q30-ABS(Q31)+Q32-ABS(Q33))&gt;=0,Q19-ABS(Q21)-ABS(Q23)-ABS(Q24)+Q27-ABS(Q28)+Q29+Q30-ABS(Q31)+Q32-ABS(Q33),CONCATENATE("(",ABS(Q19-ABS(Q21)-ABS(Q23)-ABS(Q24)+Q27-ABS(Q28)+Q29+Q30-ABS(Q31)+Q32-ABS(Q33)),")"))</f>
        <v>1660</v>
      </c>
      <c r="R34" s="319"/>
      <c r="S34" s="320"/>
      <c r="T34" s="358" t="str">
        <f>IF((T19-ABS(T21)-ABS(T23)-ABS(T24)+T27-ABS(T28)+T29+T30-ABS(T31)+T32-ABS(T33))&gt;=0,T19-ABS(T21)-ABS(T23)-ABS(T24)+T27-ABS(T28)+T29+T30-ABS(T31)+T32-ABS(T33),CONCATENATE("(",ABS(T19-ABS(T21)-ABS(T23)-ABS(T24)+T27-ABS(T28)+T29+T30-ABS(T31)+T32-ABS(T33)),")"))</f>
        <v>(33)</v>
      </c>
      <c r="U34" s="359"/>
      <c r="V34" s="359"/>
      <c r="W34" s="359"/>
      <c r="X34" s="359"/>
      <c r="Y34" s="360"/>
    </row>
    <row r="35" spans="2:25" ht="15.75" customHeight="1">
      <c r="B35" s="291" t="s">
        <v>270</v>
      </c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142"/>
      <c r="O35" s="279" t="s">
        <v>302</v>
      </c>
      <c r="P35" s="280"/>
      <c r="Q35" s="318"/>
      <c r="R35" s="319"/>
      <c r="S35" s="320"/>
      <c r="T35" s="318"/>
      <c r="U35" s="319"/>
      <c r="V35" s="319"/>
      <c r="W35" s="319"/>
      <c r="X35" s="319"/>
      <c r="Y35" s="321"/>
    </row>
    <row r="36" spans="2:25" ht="15.75" customHeight="1">
      <c r="B36" s="291" t="s">
        <v>95</v>
      </c>
      <c r="C36" s="292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146"/>
      <c r="O36" s="279" t="s">
        <v>303</v>
      </c>
      <c r="P36" s="280"/>
      <c r="Q36" s="318"/>
      <c r="R36" s="319"/>
      <c r="S36" s="320"/>
      <c r="T36" s="318"/>
      <c r="U36" s="319"/>
      <c r="V36" s="319"/>
      <c r="W36" s="319"/>
      <c r="X36" s="319"/>
      <c r="Y36" s="321"/>
    </row>
    <row r="37" spans="2:25" ht="15.75" customHeight="1">
      <c r="B37" s="293" t="s">
        <v>271</v>
      </c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373"/>
      <c r="O37" s="279" t="s">
        <v>108</v>
      </c>
      <c r="P37" s="280"/>
      <c r="Q37" s="318"/>
      <c r="R37" s="319"/>
      <c r="S37" s="320"/>
      <c r="T37" s="318"/>
      <c r="U37" s="319"/>
      <c r="V37" s="319"/>
      <c r="W37" s="319"/>
      <c r="X37" s="319"/>
      <c r="Y37" s="321"/>
    </row>
    <row r="38" spans="2:25" ht="15.75" customHeight="1">
      <c r="B38" s="148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279" t="s">
        <v>304</v>
      </c>
      <c r="P38" s="280"/>
      <c r="Q38" s="143"/>
      <c r="R38" s="144"/>
      <c r="S38" s="145"/>
      <c r="T38" s="143"/>
      <c r="U38" s="144"/>
      <c r="V38" s="144"/>
      <c r="W38" s="144"/>
      <c r="X38" s="144"/>
      <c r="Y38" s="199"/>
    </row>
    <row r="39" spans="2:25" ht="15.75" customHeight="1">
      <c r="B39" s="198" t="s">
        <v>272</v>
      </c>
      <c r="C39" s="154"/>
      <c r="D39" s="154"/>
      <c r="E39" s="154"/>
      <c r="F39" s="154"/>
      <c r="G39" s="154"/>
      <c r="H39" s="154"/>
      <c r="I39" s="154"/>
      <c r="J39" s="142"/>
      <c r="K39" s="142"/>
      <c r="L39" s="142"/>
      <c r="M39" s="142"/>
      <c r="N39" s="146"/>
      <c r="O39" s="279" t="s">
        <v>109</v>
      </c>
      <c r="P39" s="280"/>
      <c r="Q39" s="318">
        <f>IF(VALUE(Q34)+Q35+Q36-ABS(Q37)&gt;=0,VALUE(Q34)+Q35+Q36-ABS(Q37),CONCATENATE("(",ABS(VALUE(Q34)+Q35+Q36-ABS(Q37)),")"))</f>
        <v>1660</v>
      </c>
      <c r="R39" s="319"/>
      <c r="S39" s="320"/>
      <c r="T39" s="318" t="str">
        <f>IF(VALUE(T34)+T35+T36-ABS(T37)&gt;=0,VALUE(T34)+T35+T36-ABS(T37),CONCATENATE("(",ABS(VALUE(T34)+T35+T36-ABS(T37)),")"))</f>
        <v>(33)</v>
      </c>
      <c r="U39" s="319"/>
      <c r="V39" s="319"/>
      <c r="W39" s="319"/>
      <c r="X39" s="319"/>
      <c r="Y39" s="321"/>
    </row>
    <row r="40" spans="2:25" ht="15.75" customHeight="1">
      <c r="B40" s="291" t="s">
        <v>305</v>
      </c>
      <c r="C40" s="292"/>
      <c r="D40" s="292"/>
      <c r="E40" s="292"/>
      <c r="F40" s="292"/>
      <c r="G40" s="146"/>
      <c r="H40" s="146"/>
      <c r="I40" s="146"/>
      <c r="J40" s="146"/>
      <c r="K40" s="146"/>
      <c r="L40" s="146"/>
      <c r="M40" s="146"/>
      <c r="N40" s="142"/>
      <c r="O40" s="279"/>
      <c r="P40" s="280"/>
      <c r="Q40" s="318"/>
      <c r="R40" s="319"/>
      <c r="S40" s="320"/>
      <c r="T40" s="318"/>
      <c r="U40" s="319"/>
      <c r="V40" s="319"/>
      <c r="W40" s="319"/>
      <c r="X40" s="319"/>
      <c r="Y40" s="321"/>
    </row>
    <row r="41" spans="2:25" ht="15.75" customHeight="1">
      <c r="B41" s="364" t="s">
        <v>273</v>
      </c>
      <c r="C41" s="365"/>
      <c r="D41" s="365"/>
      <c r="E41" s="365"/>
      <c r="F41" s="365"/>
      <c r="G41" s="365"/>
      <c r="H41" s="365"/>
      <c r="I41" s="365"/>
      <c r="J41" s="365"/>
      <c r="K41" s="365"/>
      <c r="L41" s="365"/>
      <c r="M41" s="365"/>
      <c r="N41" s="366"/>
      <c r="O41" s="279" t="s">
        <v>111</v>
      </c>
      <c r="P41" s="280"/>
      <c r="Q41" s="361"/>
      <c r="R41" s="362"/>
      <c r="S41" s="363"/>
      <c r="T41" s="358"/>
      <c r="U41" s="359"/>
      <c r="V41" s="359"/>
      <c r="W41" s="359"/>
      <c r="X41" s="359"/>
      <c r="Y41" s="360"/>
    </row>
    <row r="42" spans="2:25" ht="15.75" customHeight="1">
      <c r="B42" s="293" t="s">
        <v>274</v>
      </c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146"/>
      <c r="N42" s="150"/>
      <c r="O42" s="279"/>
      <c r="P42" s="280"/>
      <c r="Q42" s="358"/>
      <c r="R42" s="359"/>
      <c r="S42" s="378"/>
      <c r="T42" s="359"/>
      <c r="U42" s="359"/>
      <c r="V42" s="359"/>
      <c r="W42" s="359"/>
      <c r="X42" s="359"/>
      <c r="Y42" s="360"/>
    </row>
    <row r="43" spans="2:25" ht="15.75" customHeight="1" thickBot="1">
      <c r="B43" s="155" t="s">
        <v>275</v>
      </c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7"/>
      <c r="O43" s="279"/>
      <c r="P43" s="280"/>
      <c r="Q43" s="327"/>
      <c r="R43" s="328"/>
      <c r="S43" s="329"/>
      <c r="T43" s="328"/>
      <c r="U43" s="328"/>
      <c r="V43" s="328"/>
      <c r="W43" s="328"/>
      <c r="X43" s="328"/>
      <c r="Y43" s="397"/>
    </row>
    <row r="44" spans="2:25" ht="22.5" customHeight="1" thickBot="1">
      <c r="B44" s="295" t="s">
        <v>276</v>
      </c>
      <c r="C44" s="295"/>
      <c r="D44" s="295"/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</row>
    <row r="45" spans="2:25" ht="23.25" customHeight="1">
      <c r="B45" s="306" t="s">
        <v>237</v>
      </c>
      <c r="C45" s="307"/>
      <c r="D45" s="307"/>
      <c r="E45" s="307"/>
      <c r="F45" s="307"/>
      <c r="G45" s="307"/>
      <c r="H45" s="307"/>
      <c r="I45" s="307"/>
      <c r="J45" s="307"/>
      <c r="K45" s="307"/>
      <c r="L45" s="307"/>
      <c r="M45" s="308"/>
      <c r="N45" s="390" t="s">
        <v>238</v>
      </c>
      <c r="O45" s="391"/>
      <c r="P45" s="391"/>
      <c r="Q45" s="391"/>
      <c r="R45" s="392"/>
      <c r="S45" s="402" t="s">
        <v>239</v>
      </c>
      <c r="T45" s="403"/>
      <c r="U45" s="403"/>
      <c r="V45" s="403"/>
      <c r="W45" s="403"/>
      <c r="X45" s="403"/>
      <c r="Y45" s="404"/>
    </row>
    <row r="46" spans="2:25" ht="16.5" customHeight="1" thickBot="1">
      <c r="B46" s="281" t="s">
        <v>240</v>
      </c>
      <c r="C46" s="282"/>
      <c r="D46" s="282"/>
      <c r="E46" s="282"/>
      <c r="F46" s="282"/>
      <c r="G46" s="282"/>
      <c r="H46" s="282"/>
      <c r="I46" s="282"/>
      <c r="J46" s="282"/>
      <c r="K46" s="282"/>
      <c r="L46" s="283"/>
      <c r="M46" s="158" t="s">
        <v>24</v>
      </c>
      <c r="N46" s="398" t="s">
        <v>277</v>
      </c>
      <c r="O46" s="399"/>
      <c r="P46" s="398" t="s">
        <v>278</v>
      </c>
      <c r="Q46" s="400"/>
      <c r="R46" s="399"/>
      <c r="S46" s="398" t="s">
        <v>277</v>
      </c>
      <c r="T46" s="400"/>
      <c r="U46" s="399"/>
      <c r="V46" s="398" t="s">
        <v>278</v>
      </c>
      <c r="W46" s="400"/>
      <c r="X46" s="400"/>
      <c r="Y46" s="401"/>
    </row>
    <row r="47" spans="2:25" ht="13.5" customHeight="1" thickBot="1">
      <c r="B47" s="159"/>
      <c r="C47" s="160"/>
      <c r="D47" s="160"/>
      <c r="E47" s="160"/>
      <c r="F47" s="160"/>
      <c r="G47" s="160" t="s">
        <v>187</v>
      </c>
      <c r="H47" s="151"/>
      <c r="I47" s="160"/>
      <c r="J47" s="152"/>
      <c r="K47" s="152"/>
      <c r="L47" s="161"/>
      <c r="M47" s="162" t="s">
        <v>241</v>
      </c>
      <c r="N47" s="162" t="s">
        <v>242</v>
      </c>
      <c r="O47" s="163"/>
      <c r="P47" s="164"/>
      <c r="Q47" s="164" t="s">
        <v>243</v>
      </c>
      <c r="R47" s="163"/>
      <c r="S47" s="162" t="s">
        <v>279</v>
      </c>
      <c r="T47" s="142"/>
      <c r="U47" s="163"/>
      <c r="V47" s="164"/>
      <c r="W47" s="165" t="s">
        <v>280</v>
      </c>
      <c r="X47" s="164"/>
      <c r="Y47" s="166"/>
    </row>
    <row r="48" spans="2:25" ht="13.5" customHeight="1">
      <c r="B48" s="141" t="s">
        <v>281</v>
      </c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67"/>
      <c r="N48" s="350"/>
      <c r="O48" s="352"/>
      <c r="P48" s="350"/>
      <c r="Q48" s="351"/>
      <c r="R48" s="352"/>
      <c r="S48" s="350"/>
      <c r="T48" s="351"/>
      <c r="U48" s="352"/>
      <c r="V48" s="350">
        <v>80</v>
      </c>
      <c r="W48" s="351"/>
      <c r="X48" s="351"/>
      <c r="Y48" s="357"/>
    </row>
    <row r="49" spans="2:25" ht="10.5" customHeight="1">
      <c r="B49" s="141" t="s">
        <v>282</v>
      </c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68"/>
      <c r="N49" s="334"/>
      <c r="O49" s="336"/>
      <c r="P49" s="334"/>
      <c r="Q49" s="335"/>
      <c r="R49" s="336"/>
      <c r="S49" s="334"/>
      <c r="T49" s="335"/>
      <c r="U49" s="336"/>
      <c r="V49" s="334"/>
      <c r="W49" s="335"/>
      <c r="X49" s="335"/>
      <c r="Y49" s="346"/>
    </row>
    <row r="50" spans="2:25" ht="15.75" customHeight="1">
      <c r="B50" s="169" t="s">
        <v>283</v>
      </c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70"/>
      <c r="N50" s="342"/>
      <c r="O50" s="344"/>
      <c r="P50" s="342"/>
      <c r="Q50" s="343"/>
      <c r="R50" s="344"/>
      <c r="S50" s="342"/>
      <c r="T50" s="343"/>
      <c r="U50" s="344"/>
      <c r="V50" s="342"/>
      <c r="W50" s="343"/>
      <c r="X50" s="343"/>
      <c r="Y50" s="348"/>
    </row>
    <row r="51" spans="2:25" ht="15.75" customHeight="1">
      <c r="B51" s="141" t="s">
        <v>284</v>
      </c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68"/>
      <c r="N51" s="331"/>
      <c r="O51" s="333"/>
      <c r="P51" s="331"/>
      <c r="Q51" s="332"/>
      <c r="R51" s="333"/>
      <c r="S51" s="331"/>
      <c r="T51" s="332"/>
      <c r="U51" s="333"/>
      <c r="V51" s="331"/>
      <c r="W51" s="332"/>
      <c r="X51" s="332"/>
      <c r="Y51" s="345"/>
    </row>
    <row r="52" spans="2:25" ht="15.75" customHeight="1">
      <c r="B52" s="141" t="s">
        <v>285</v>
      </c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68"/>
      <c r="N52" s="334"/>
      <c r="O52" s="336"/>
      <c r="P52" s="334"/>
      <c r="Q52" s="335"/>
      <c r="R52" s="336"/>
      <c r="S52" s="334"/>
      <c r="T52" s="335"/>
      <c r="U52" s="336"/>
      <c r="V52" s="334"/>
      <c r="W52" s="335"/>
      <c r="X52" s="335"/>
      <c r="Y52" s="346"/>
    </row>
    <row r="53" spans="2:25" ht="15.75" customHeight="1">
      <c r="B53" s="169" t="s">
        <v>286</v>
      </c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70"/>
      <c r="N53" s="147"/>
      <c r="O53" s="171"/>
      <c r="P53" s="342"/>
      <c r="Q53" s="343"/>
      <c r="R53" s="344"/>
      <c r="S53" s="342"/>
      <c r="T53" s="343"/>
      <c r="U53" s="344"/>
      <c r="V53" s="342"/>
      <c r="W53" s="343"/>
      <c r="X53" s="343"/>
      <c r="Y53" s="348"/>
    </row>
    <row r="54" spans="2:25" ht="15.75" customHeight="1">
      <c r="B54" s="141" t="s">
        <v>287</v>
      </c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68"/>
      <c r="N54" s="340" t="s">
        <v>288</v>
      </c>
      <c r="O54" s="341"/>
      <c r="P54" s="331"/>
      <c r="Q54" s="332"/>
      <c r="R54" s="333"/>
      <c r="S54" s="340" t="s">
        <v>288</v>
      </c>
      <c r="T54" s="349"/>
      <c r="U54" s="341"/>
      <c r="V54" s="331"/>
      <c r="W54" s="332"/>
      <c r="X54" s="332"/>
      <c r="Y54" s="345"/>
    </row>
    <row r="55" spans="2:25" ht="13.5" customHeight="1">
      <c r="B55" s="172" t="s">
        <v>289</v>
      </c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73"/>
      <c r="N55" s="331"/>
      <c r="O55" s="333"/>
      <c r="P55" s="331"/>
      <c r="Q55" s="332"/>
      <c r="R55" s="333"/>
      <c r="S55" s="331"/>
      <c r="T55" s="332"/>
      <c r="U55" s="333"/>
      <c r="V55" s="331"/>
      <c r="W55" s="332"/>
      <c r="X55" s="332"/>
      <c r="Y55" s="345"/>
    </row>
    <row r="56" spans="2:25" ht="10.5" customHeight="1">
      <c r="B56" s="174" t="s">
        <v>290</v>
      </c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9"/>
      <c r="N56" s="334"/>
      <c r="O56" s="336"/>
      <c r="P56" s="334"/>
      <c r="Q56" s="335"/>
      <c r="R56" s="336"/>
      <c r="S56" s="334"/>
      <c r="T56" s="335"/>
      <c r="U56" s="336"/>
      <c r="V56" s="334"/>
      <c r="W56" s="335"/>
      <c r="X56" s="335"/>
      <c r="Y56" s="346"/>
    </row>
    <row r="57" spans="2:25" ht="15.75" customHeight="1" thickBot="1">
      <c r="B57" s="175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7"/>
      <c r="N57" s="337"/>
      <c r="O57" s="338"/>
      <c r="P57" s="337"/>
      <c r="Q57" s="339"/>
      <c r="R57" s="338"/>
      <c r="S57" s="337"/>
      <c r="T57" s="339"/>
      <c r="U57" s="338"/>
      <c r="V57" s="337"/>
      <c r="W57" s="339"/>
      <c r="X57" s="339"/>
      <c r="Y57" s="347"/>
    </row>
    <row r="58" spans="2:25" ht="30.75" customHeight="1">
      <c r="B58" s="178" t="s">
        <v>46</v>
      </c>
      <c r="C58" s="13"/>
      <c r="D58" s="13"/>
      <c r="E58" s="179" t="s">
        <v>49</v>
      </c>
      <c r="F58" s="129"/>
      <c r="G58" s="129"/>
      <c r="H58" s="284" t="s">
        <v>325</v>
      </c>
      <c r="I58" s="284"/>
      <c r="J58" s="284"/>
      <c r="K58" s="284"/>
      <c r="L58" s="284"/>
      <c r="M58" s="180"/>
      <c r="N58" s="181"/>
      <c r="O58" s="182" t="s">
        <v>291</v>
      </c>
      <c r="P58" s="178" t="s">
        <v>292</v>
      </c>
      <c r="Q58" s="179"/>
      <c r="R58" s="179"/>
      <c r="S58" s="284" t="s">
        <v>326</v>
      </c>
      <c r="T58" s="284"/>
      <c r="U58" s="284"/>
      <c r="V58" s="284"/>
      <c r="W58" s="284"/>
      <c r="X58" s="284"/>
      <c r="Y58" s="284"/>
    </row>
    <row r="59" spans="2:25" ht="12.75">
      <c r="B59" s="12"/>
      <c r="C59" s="12"/>
      <c r="D59" s="71"/>
      <c r="E59" s="322" t="s">
        <v>47</v>
      </c>
      <c r="F59" s="322"/>
      <c r="G59" s="322"/>
      <c r="H59" s="322" t="s">
        <v>293</v>
      </c>
      <c r="I59" s="322"/>
      <c r="J59" s="322"/>
      <c r="K59" s="322"/>
      <c r="L59" s="322"/>
      <c r="M59" s="71"/>
      <c r="N59" s="71"/>
      <c r="O59" s="71"/>
      <c r="P59" s="322" t="s">
        <v>294</v>
      </c>
      <c r="Q59" s="322"/>
      <c r="R59" s="322"/>
      <c r="S59" s="13"/>
      <c r="T59" s="71"/>
      <c r="U59" s="15" t="s">
        <v>48</v>
      </c>
      <c r="V59" s="71"/>
      <c r="W59" s="71"/>
      <c r="X59" s="71"/>
      <c r="Y59" s="71"/>
    </row>
    <row r="60" spans="2:25" ht="18" customHeight="1">
      <c r="B60" s="12"/>
      <c r="C60" s="323" t="s">
        <v>327</v>
      </c>
      <c r="D60" s="323"/>
      <c r="E60" s="323"/>
      <c r="F60" s="323"/>
      <c r="G60" s="15"/>
      <c r="H60" s="15"/>
      <c r="I60" s="15"/>
      <c r="J60" s="15"/>
      <c r="K60" s="15"/>
      <c r="L60" s="15"/>
      <c r="M60" s="71"/>
      <c r="N60" s="71"/>
      <c r="O60" s="71"/>
      <c r="P60" s="15"/>
      <c r="Q60" s="15"/>
      <c r="R60" s="15"/>
      <c r="S60" s="13"/>
      <c r="T60" s="71"/>
      <c r="U60" s="15"/>
      <c r="V60" s="71"/>
      <c r="W60" s="71"/>
      <c r="X60" s="71"/>
      <c r="Y60" s="71"/>
    </row>
    <row r="61" spans="2:25" ht="16.5" customHeight="1">
      <c r="B61" s="12"/>
      <c r="C61" s="191"/>
      <c r="D61" s="183" t="s">
        <v>104</v>
      </c>
      <c r="E61" s="183"/>
      <c r="F61" s="183"/>
      <c r="G61" s="136"/>
      <c r="H61" s="179"/>
      <c r="I61" s="64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</row>
  </sheetData>
  <sheetProtection/>
  <mergeCells count="159">
    <mergeCell ref="T2:Y2"/>
    <mergeCell ref="Q21:S21"/>
    <mergeCell ref="C60:F60"/>
    <mergeCell ref="T41:Y41"/>
    <mergeCell ref="T43:Y43"/>
    <mergeCell ref="N46:O46"/>
    <mergeCell ref="P46:R46"/>
    <mergeCell ref="S46:U46"/>
    <mergeCell ref="V46:Y46"/>
    <mergeCell ref="S45:Y45"/>
    <mergeCell ref="N45:R45"/>
    <mergeCell ref="V5:Y5"/>
    <mergeCell ref="T37:Y37"/>
    <mergeCell ref="T39:Y39"/>
    <mergeCell ref="T32:Y32"/>
    <mergeCell ref="T28:Y28"/>
    <mergeCell ref="V9:Y9"/>
    <mergeCell ref="T29:Y29"/>
    <mergeCell ref="T34:Y34"/>
    <mergeCell ref="V6:Y6"/>
    <mergeCell ref="Q19:S20"/>
    <mergeCell ref="T19:Y20"/>
    <mergeCell ref="W7:X7"/>
    <mergeCell ref="V11:W12"/>
    <mergeCell ref="X11:Y12"/>
    <mergeCell ref="V10:Y10"/>
    <mergeCell ref="V8:Y8"/>
    <mergeCell ref="T17:Y17"/>
    <mergeCell ref="Q18:S18"/>
    <mergeCell ref="T18:Y18"/>
    <mergeCell ref="T31:Y31"/>
    <mergeCell ref="T30:Y30"/>
    <mergeCell ref="T42:Y42"/>
    <mergeCell ref="Q40:S40"/>
    <mergeCell ref="Q42:S42"/>
    <mergeCell ref="Q36:S36"/>
    <mergeCell ref="T40:Y40"/>
    <mergeCell ref="T35:Y35"/>
    <mergeCell ref="T36:Y36"/>
    <mergeCell ref="T33:Y33"/>
    <mergeCell ref="Q43:S43"/>
    <mergeCell ref="Q41:S41"/>
    <mergeCell ref="B41:N41"/>
    <mergeCell ref="B18:N18"/>
    <mergeCell ref="B26:N26"/>
    <mergeCell ref="B37:N37"/>
    <mergeCell ref="B19:N19"/>
    <mergeCell ref="B21:N21"/>
    <mergeCell ref="B23:F23"/>
    <mergeCell ref="B24:F24"/>
    <mergeCell ref="B22:F22"/>
    <mergeCell ref="B34:N34"/>
    <mergeCell ref="B32:I32"/>
    <mergeCell ref="V48:Y49"/>
    <mergeCell ref="Q39:S39"/>
    <mergeCell ref="Q34:S34"/>
    <mergeCell ref="Q35:S35"/>
    <mergeCell ref="T24:Y24"/>
    <mergeCell ref="T25:Y25"/>
    <mergeCell ref="T26:Y26"/>
    <mergeCell ref="V50:Y50"/>
    <mergeCell ref="V51:Y52"/>
    <mergeCell ref="N51:O52"/>
    <mergeCell ref="S48:U49"/>
    <mergeCell ref="P48:R49"/>
    <mergeCell ref="S50:U50"/>
    <mergeCell ref="S51:U52"/>
    <mergeCell ref="N48:O49"/>
    <mergeCell ref="N50:O50"/>
    <mergeCell ref="P50:R50"/>
    <mergeCell ref="S55:U56"/>
    <mergeCell ref="S57:U57"/>
    <mergeCell ref="P53:R53"/>
    <mergeCell ref="V54:Y54"/>
    <mergeCell ref="V55:Y56"/>
    <mergeCell ref="V57:Y57"/>
    <mergeCell ref="V53:Y53"/>
    <mergeCell ref="S54:U54"/>
    <mergeCell ref="S53:U53"/>
    <mergeCell ref="P51:R52"/>
    <mergeCell ref="N57:O57"/>
    <mergeCell ref="P57:R57"/>
    <mergeCell ref="P54:R54"/>
    <mergeCell ref="P55:R56"/>
    <mergeCell ref="N54:O54"/>
    <mergeCell ref="N55:O56"/>
    <mergeCell ref="T27:Y27"/>
    <mergeCell ref="Q15:S16"/>
    <mergeCell ref="B17:N17"/>
    <mergeCell ref="O17:P17"/>
    <mergeCell ref="Q23:S23"/>
    <mergeCell ref="O22:P22"/>
    <mergeCell ref="O23:P23"/>
    <mergeCell ref="O24:P24"/>
    <mergeCell ref="O25:P25"/>
    <mergeCell ref="O26:P26"/>
    <mergeCell ref="Q29:S29"/>
    <mergeCell ref="Q27:S27"/>
    <mergeCell ref="Q24:S24"/>
    <mergeCell ref="Q25:S25"/>
    <mergeCell ref="Q26:S26"/>
    <mergeCell ref="Q28:S28"/>
    <mergeCell ref="L4:P4"/>
    <mergeCell ref="E59:G59"/>
    <mergeCell ref="H59:L59"/>
    <mergeCell ref="P59:R59"/>
    <mergeCell ref="F8:R8"/>
    <mergeCell ref="G10:R10"/>
    <mergeCell ref="B12:R12"/>
    <mergeCell ref="Q22:S22"/>
    <mergeCell ref="S58:Y58"/>
    <mergeCell ref="B30:I30"/>
    <mergeCell ref="B33:I33"/>
    <mergeCell ref="B27:F27"/>
    <mergeCell ref="T21:Y21"/>
    <mergeCell ref="Q31:S31"/>
    <mergeCell ref="Q30:S30"/>
    <mergeCell ref="Q32:S32"/>
    <mergeCell ref="Q33:S33"/>
    <mergeCell ref="T22:Y22"/>
    <mergeCell ref="T23:Y23"/>
    <mergeCell ref="O21:P21"/>
    <mergeCell ref="N11:R11"/>
    <mergeCell ref="T15:Y16"/>
    <mergeCell ref="Q17:S17"/>
    <mergeCell ref="B45:M45"/>
    <mergeCell ref="O16:P16"/>
    <mergeCell ref="B15:P15"/>
    <mergeCell ref="B16:N16"/>
    <mergeCell ref="V13:Y13"/>
    <mergeCell ref="Q37:S37"/>
    <mergeCell ref="B29:I29"/>
    <mergeCell ref="B46:L46"/>
    <mergeCell ref="H58:L58"/>
    <mergeCell ref="O18:P18"/>
    <mergeCell ref="O19:P20"/>
    <mergeCell ref="B35:M35"/>
    <mergeCell ref="B36:M36"/>
    <mergeCell ref="B40:F40"/>
    <mergeCell ref="B42:L42"/>
    <mergeCell ref="B44:Y44"/>
    <mergeCell ref="B28:F28"/>
    <mergeCell ref="O31:P31"/>
    <mergeCell ref="O32:P32"/>
    <mergeCell ref="O33:P33"/>
    <mergeCell ref="O34:P34"/>
    <mergeCell ref="O27:P27"/>
    <mergeCell ref="O28:P28"/>
    <mergeCell ref="O29:P29"/>
    <mergeCell ref="O30:P30"/>
    <mergeCell ref="O43:P43"/>
    <mergeCell ref="O37:P37"/>
    <mergeCell ref="O38:P38"/>
    <mergeCell ref="O39:P39"/>
    <mergeCell ref="O40:P40"/>
    <mergeCell ref="O35:P35"/>
    <mergeCell ref="O36:P36"/>
    <mergeCell ref="O41:P41"/>
    <mergeCell ref="O42:P42"/>
  </mergeCells>
  <printOptions/>
  <pageMargins left="0.5511811023622047" right="0.2755905511811024" top="0.4330708661417323" bottom="0.2755905511811024" header="0.35433070866141736" footer="0.6299212598425197"/>
  <pageSetup horizontalDpi="180" verticalDpi="180" orientation="portrait" paperSize="9" scale="7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5"/>
  <dimension ref="A1:E19"/>
  <sheetViews>
    <sheetView zoomScalePageLayoutView="0" workbookViewId="0" topLeftCell="A1">
      <selection activeCell="A19" sqref="A19"/>
    </sheetView>
  </sheetViews>
  <sheetFormatPr defaultColWidth="9.00390625" defaultRowHeight="12.75"/>
  <cols>
    <col min="1" max="1" width="25.75390625" style="112" customWidth="1"/>
    <col min="2" max="2" width="27.875" style="112" customWidth="1"/>
    <col min="3" max="3" width="9.125" style="113" customWidth="1"/>
    <col min="4" max="4" width="44.125" style="112" customWidth="1"/>
    <col min="5" max="5" width="7.375" style="112" customWidth="1"/>
    <col min="8" max="8" width="11.00390625" style="114" customWidth="1"/>
    <col min="9" max="16384" width="9.125" style="114" customWidth="1"/>
  </cols>
  <sheetData>
    <row r="1" spans="1:5" ht="12.75">
      <c r="A1" s="112" t="s">
        <v>172</v>
      </c>
      <c r="B1" s="112" t="s">
        <v>173</v>
      </c>
      <c r="C1" s="113" t="s">
        <v>174</v>
      </c>
      <c r="D1" s="112" t="s">
        <v>175</v>
      </c>
      <c r="E1" s="112" t="s">
        <v>176</v>
      </c>
    </row>
    <row r="2" spans="1:5" ht="12.75">
      <c r="A2" s="112" t="s">
        <v>177</v>
      </c>
      <c r="B2" s="115" t="s">
        <v>178</v>
      </c>
      <c r="C2" s="113" t="s">
        <v>179</v>
      </c>
      <c r="D2" s="112" t="s">
        <v>180</v>
      </c>
      <c r="E2" s="112" t="s">
        <v>181</v>
      </c>
    </row>
    <row r="3" spans="1:5" ht="12.75">
      <c r="A3" s="112" t="s">
        <v>182</v>
      </c>
      <c r="B3" s="112" t="s">
        <v>183</v>
      </c>
      <c r="C3" s="113" t="s">
        <v>184</v>
      </c>
      <c r="D3" s="112" t="s">
        <v>185</v>
      </c>
      <c r="E3" s="112" t="s">
        <v>181</v>
      </c>
    </row>
    <row r="4" spans="1:5" ht="12.75">
      <c r="A4" s="112" t="s">
        <v>186</v>
      </c>
      <c r="B4" s="112" t="s">
        <v>187</v>
      </c>
      <c r="C4" s="113" t="s">
        <v>188</v>
      </c>
      <c r="D4" s="112" t="s">
        <v>189</v>
      </c>
      <c r="E4" s="112" t="s">
        <v>190</v>
      </c>
    </row>
    <row r="5" spans="1:5" s="118" customFormat="1" ht="12.75">
      <c r="A5" s="116" t="s">
        <v>191</v>
      </c>
      <c r="B5" s="116" t="s">
        <v>192</v>
      </c>
      <c r="C5" s="117" t="s">
        <v>193</v>
      </c>
      <c r="D5" s="116" t="s">
        <v>194</v>
      </c>
      <c r="E5" s="116" t="s">
        <v>195</v>
      </c>
    </row>
    <row r="6" spans="1:5" s="118" customFormat="1" ht="12.75">
      <c r="A6" s="116" t="s">
        <v>196</v>
      </c>
      <c r="B6" s="116" t="s">
        <v>197</v>
      </c>
      <c r="C6" s="117"/>
      <c r="D6" s="116"/>
      <c r="E6" s="116"/>
    </row>
    <row r="7" spans="1:5" s="118" customFormat="1" ht="12.75">
      <c r="A7" s="116" t="s">
        <v>198</v>
      </c>
      <c r="B7" s="116" t="s">
        <v>86</v>
      </c>
      <c r="C7" s="117"/>
      <c r="D7" s="116" t="s">
        <v>199</v>
      </c>
      <c r="E7" s="116"/>
    </row>
    <row r="8" spans="1:5" s="118" customFormat="1" ht="12.75">
      <c r="A8" s="116" t="s">
        <v>200</v>
      </c>
      <c r="B8" s="116" t="s">
        <v>86</v>
      </c>
      <c r="C8" s="117"/>
      <c r="D8" s="116" t="s">
        <v>201</v>
      </c>
      <c r="E8" s="116"/>
    </row>
    <row r="9" spans="1:5" s="118" customFormat="1" ht="12.75">
      <c r="A9" s="119" t="s">
        <v>202</v>
      </c>
      <c r="B9" s="116" t="s">
        <v>86</v>
      </c>
      <c r="C9" s="117"/>
      <c r="D9" s="116" t="s">
        <v>203</v>
      </c>
      <c r="E9" s="116"/>
    </row>
    <row r="10" spans="1:5" s="118" customFormat="1" ht="12.75">
      <c r="A10" s="116" t="s">
        <v>204</v>
      </c>
      <c r="B10" s="116"/>
      <c r="C10" s="117"/>
      <c r="D10" s="116" t="s">
        <v>205</v>
      </c>
      <c r="E10" s="116"/>
    </row>
    <row r="11" spans="1:4" ht="25.5">
      <c r="A11" s="112" t="s">
        <v>206</v>
      </c>
      <c r="B11" s="112" t="s">
        <v>187</v>
      </c>
      <c r="D11" s="112" t="s">
        <v>207</v>
      </c>
    </row>
    <row r="12" spans="1:4" ht="12.75">
      <c r="A12" s="112" t="s">
        <v>208</v>
      </c>
      <c r="D12" s="112" t="s">
        <v>209</v>
      </c>
    </row>
    <row r="13" spans="1:4" ht="12.75">
      <c r="A13" s="112" t="s">
        <v>210</v>
      </c>
      <c r="B13" s="112" t="s">
        <v>115</v>
      </c>
      <c r="D13" s="120" t="s">
        <v>211</v>
      </c>
    </row>
    <row r="14" spans="1:5" s="118" customFormat="1" ht="12.75">
      <c r="A14" s="116" t="s">
        <v>212</v>
      </c>
      <c r="B14" s="116" t="s">
        <v>187</v>
      </c>
      <c r="C14" s="117"/>
      <c r="D14" s="116" t="s">
        <v>213</v>
      </c>
      <c r="E14" s="116"/>
    </row>
    <row r="15" spans="1:5" s="123" customFormat="1" ht="12.75">
      <c r="A15" s="121" t="s">
        <v>214</v>
      </c>
      <c r="B15" s="121"/>
      <c r="C15" s="122"/>
      <c r="D15" s="121" t="s">
        <v>215</v>
      </c>
      <c r="E15" s="121"/>
    </row>
    <row r="16" spans="1:4" ht="12.75">
      <c r="A16" s="112" t="s">
        <v>216</v>
      </c>
      <c r="D16" s="112" t="s">
        <v>217</v>
      </c>
    </row>
    <row r="17" spans="1:4" ht="12.75">
      <c r="A17" s="112" t="s">
        <v>218</v>
      </c>
      <c r="D17" s="112" t="s">
        <v>219</v>
      </c>
    </row>
    <row r="18" spans="1:4" ht="12.75">
      <c r="A18" s="112" t="s">
        <v>220</v>
      </c>
      <c r="D18" s="112" t="s">
        <v>221</v>
      </c>
    </row>
    <row r="19" spans="1:2" ht="12.75">
      <c r="A19" s="112" t="s">
        <v>222</v>
      </c>
      <c r="B19" s="112" t="s">
        <v>86</v>
      </c>
    </row>
  </sheetData>
  <sheetProtection/>
  <hyperlinks>
    <hyperlink ref="B2" r:id="rId1" display="user@user.ru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Borzunova</dc:creator>
  <cp:keywords/>
  <dc:description/>
  <cp:lastModifiedBy>User</cp:lastModifiedBy>
  <cp:lastPrinted>2003-09-22T10:04:23Z</cp:lastPrinted>
  <dcterms:created xsi:type="dcterms:W3CDTF">2001-05-11T14:41:01Z</dcterms:created>
  <dcterms:modified xsi:type="dcterms:W3CDTF">2010-11-15T11:33:49Z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